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ГиДНГ\ПИСЬМА + ТЕНДЕРА\ТЕНДЕРА\Тендеры 2024\Бурение наблюдательных скв\На сайт\Приложение №3\"/>
    </mc:Choice>
  </mc:AlternateContent>
  <xr:revisionPtr revIDLastSave="0" documentId="13_ncr:1_{404C6FFD-8CA5-4564-8AC9-3113DDC56ABA}" xr6:coauthVersionLast="36" xr6:coauthVersionMax="36" xr10:uidLastSave="{00000000-0000-0000-0000-000000000000}"/>
  <bookViews>
    <workbookView xWindow="0" yWindow="0" windowWidth="28800" windowHeight="11670" tabRatio="875" xr2:uid="{4F9C9A99-27F3-4908-AC4F-BA52B3BE1349}"/>
  </bookViews>
  <sheets>
    <sheet name="Свод" sheetId="6" r:id="rId1"/>
    <sheet name="1.1. Моб" sheetId="8" r:id="rId2"/>
    <sheet name="1.5. Демоб" sheetId="9" r:id="rId3"/>
    <sheet name="1.2. Монтаж БУ" sheetId="22" r:id="rId4"/>
    <sheet name="1.4. Демонтаж БУ" sheetId="21" r:id="rId5"/>
    <sheet name="1.3.1. Переезд 20м-5км" sheetId="50" r:id="rId6"/>
    <sheet name="1.3.2. Переезд 6-40км" sheetId="51" r:id="rId7"/>
    <sheet name="1.3.3. Переезд 41-75км" sheetId="52" r:id="rId8"/>
    <sheet name="2.1. Скважина" sheetId="44" r:id="rId9"/>
    <sheet name="4.1. Ожидание" sheetId="55" r:id="rId10"/>
    <sheet name="5.1. ДЭС" sheetId="5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140">NA()</definedName>
    <definedName name="_C">NA()</definedName>
    <definedName name="_E">NA()</definedName>
    <definedName name="_Q">NA()</definedName>
    <definedName name="a0">NA()</definedName>
    <definedName name="a0_6">NA()</definedName>
    <definedName name="a0_7">NA()</definedName>
    <definedName name="cont">NA()</definedName>
    <definedName name="d" localSheetId="3">#REF!</definedName>
    <definedName name="d" localSheetId="5">#REF!</definedName>
    <definedName name="d" localSheetId="6">#REF!</definedName>
    <definedName name="d" localSheetId="7">#REF!</definedName>
    <definedName name="d" localSheetId="4">#REF!</definedName>
    <definedName name="d" localSheetId="8">#REF!</definedName>
    <definedName name="d" localSheetId="9">#REF!</definedName>
    <definedName name="d" localSheetId="10">#REF!</definedName>
    <definedName name="d">#REF!</definedName>
    <definedName name="Excel_BuiltIn_Criteria">NA()</definedName>
    <definedName name="Excel_BuiltIn_Database">NA()</definedName>
    <definedName name="Excel_BuiltIn_Extract">NA()</definedName>
    <definedName name="Excel_BuiltIn_Print_Area">NA()</definedName>
    <definedName name="Excel_BuiltIn_Print_Area_6" localSheetId="3">#REF!</definedName>
    <definedName name="Excel_BuiltIn_Print_Area_6" localSheetId="5">#REF!</definedName>
    <definedName name="Excel_BuiltIn_Print_Area_6" localSheetId="6">#REF!</definedName>
    <definedName name="Excel_BuiltIn_Print_Area_6" localSheetId="7">#REF!</definedName>
    <definedName name="Excel_BuiltIn_Print_Area_6" localSheetId="4">#REF!</definedName>
    <definedName name="Excel_BuiltIn_Print_Area_6" localSheetId="8">#REF!</definedName>
    <definedName name="Excel_BuiltIn_Print_Area_6" localSheetId="9">#REF!</definedName>
    <definedName name="Excel_BuiltIn_Print_Area_6" localSheetId="10">#REF!</definedName>
    <definedName name="Excel_BuiltIn_Print_Area_6">#REF!</definedName>
    <definedName name="Excel_BuiltIn_Print_Area_7" localSheetId="3">#REF!</definedName>
    <definedName name="Excel_BuiltIn_Print_Area_7" localSheetId="5">#REF!</definedName>
    <definedName name="Excel_BuiltIn_Print_Area_7" localSheetId="6">#REF!</definedName>
    <definedName name="Excel_BuiltIn_Print_Area_7" localSheetId="7">#REF!</definedName>
    <definedName name="Excel_BuiltIn_Print_Area_7" localSheetId="4">#REF!</definedName>
    <definedName name="Excel_BuiltIn_Print_Area_7" localSheetId="8">#REF!</definedName>
    <definedName name="Excel_BuiltIn_Print_Area_7" localSheetId="9">#REF!</definedName>
    <definedName name="Excel_BuiltIn_Print_Area_7" localSheetId="10">#REF!</definedName>
    <definedName name="Excel_BuiltIn_Print_Area_7">#REF!</definedName>
    <definedName name="fg" localSheetId="3">'1.2. Монтаж БУ'!fg</definedName>
    <definedName name="fg" localSheetId="5">'1.3.1. Переезд 20м-5км'!fg</definedName>
    <definedName name="fg" localSheetId="6">'1.3.2. Переезд 6-40км'!fg</definedName>
    <definedName name="fg" localSheetId="7">'1.3.3. Переезд 41-75км'!fg</definedName>
    <definedName name="fg" localSheetId="4">'1.4. Демонтаж БУ'!fg</definedName>
    <definedName name="fg" localSheetId="8">'2.1. Скважина'!fg</definedName>
    <definedName name="fg" localSheetId="9">'4.1. Ожидание'!fg</definedName>
    <definedName name="fg" localSheetId="10">'5.1. ДЭС'!fg</definedName>
    <definedName name="fg">fg</definedName>
    <definedName name="fg_4" localSheetId="3">'1.2. Монтаж БУ'!fg_4</definedName>
    <definedName name="fg_4" localSheetId="5">'1.3.1. Переезд 20м-5км'!fg_4</definedName>
    <definedName name="fg_4" localSheetId="6">'1.3.2. Переезд 6-40км'!fg_4</definedName>
    <definedName name="fg_4" localSheetId="7">'1.3.3. Переезд 41-75км'!fg_4</definedName>
    <definedName name="fg_4" localSheetId="4">'1.4. Демонтаж БУ'!fg_4</definedName>
    <definedName name="fg_4" localSheetId="8">'2.1. Скважина'!fg_4</definedName>
    <definedName name="fg_4" localSheetId="9">'4.1. Ожидание'!fg_4</definedName>
    <definedName name="fg_4" localSheetId="10">'5.1. ДЭС'!fg_4</definedName>
    <definedName name="fg_4">fg_4</definedName>
    <definedName name="fg_5" localSheetId="3">'1.2. Монтаж БУ'!fg_5</definedName>
    <definedName name="fg_5" localSheetId="5">'1.3.1. Переезд 20м-5км'!fg_5</definedName>
    <definedName name="fg_5" localSheetId="6">'1.3.2. Переезд 6-40км'!fg_5</definedName>
    <definedName name="fg_5" localSheetId="7">'1.3.3. Переезд 41-75км'!fg_5</definedName>
    <definedName name="fg_5" localSheetId="4">'1.4. Демонтаж БУ'!fg_5</definedName>
    <definedName name="fg_5" localSheetId="8">'2.1. Скважина'!fg_5</definedName>
    <definedName name="fg_5" localSheetId="9">'4.1. Ожидание'!fg_5</definedName>
    <definedName name="fg_5" localSheetId="10">'5.1. ДЭС'!fg_5</definedName>
    <definedName name="fg_5">fg_5</definedName>
    <definedName name="fg_6" localSheetId="3">'1.2. Монтаж БУ'!fg_6</definedName>
    <definedName name="fg_6" localSheetId="5">'1.3.1. Переезд 20м-5км'!fg_6</definedName>
    <definedName name="fg_6" localSheetId="6">'1.3.2. Переезд 6-40км'!fg_6</definedName>
    <definedName name="fg_6" localSheetId="7">'1.3.3. Переезд 41-75км'!fg_6</definedName>
    <definedName name="fg_6" localSheetId="4">'1.4. Демонтаж БУ'!fg_6</definedName>
    <definedName name="fg_6" localSheetId="8">'2.1. Скважина'!fg_6</definedName>
    <definedName name="fg_6" localSheetId="9">'4.1. Ожидание'!fg_6</definedName>
    <definedName name="fg_6" localSheetId="10">'5.1. ДЭС'!fg_6</definedName>
    <definedName name="fg_6">fg_6</definedName>
    <definedName name="fg_7" localSheetId="3">'1.2. Монтаж БУ'!fg_7</definedName>
    <definedName name="fg_7" localSheetId="5">'1.3.1. Переезд 20м-5км'!fg_7</definedName>
    <definedName name="fg_7" localSheetId="6">'1.3.2. Переезд 6-40км'!fg_7</definedName>
    <definedName name="fg_7" localSheetId="7">'1.3.3. Переезд 41-75км'!fg_7</definedName>
    <definedName name="fg_7" localSheetId="4">'1.4. Демонтаж БУ'!fg_7</definedName>
    <definedName name="fg_7" localSheetId="8">'2.1. Скважина'!fg_7</definedName>
    <definedName name="fg_7" localSheetId="9">'4.1. Ожидание'!fg_7</definedName>
    <definedName name="fg_7" localSheetId="10">'5.1. ДЭС'!fg_7</definedName>
    <definedName name="fg_7">fg_7</definedName>
    <definedName name="golevoe1" localSheetId="3">#REF!</definedName>
    <definedName name="golevoe1" localSheetId="5">#REF!</definedName>
    <definedName name="golevoe1" localSheetId="6">#REF!</definedName>
    <definedName name="golevoe1" localSheetId="7">#REF!</definedName>
    <definedName name="golevoe1" localSheetId="4">#REF!</definedName>
    <definedName name="golevoe1" localSheetId="2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0">#REF!</definedName>
    <definedName name="golevoe1">#REF!</definedName>
    <definedName name="golevoekust1" localSheetId="3">[1]бурение!#REF!</definedName>
    <definedName name="golevoekust1" localSheetId="5">[2]бурение!#REF!</definedName>
    <definedName name="golevoekust1" localSheetId="6">[2]бурение!#REF!</definedName>
    <definedName name="golevoekust1" localSheetId="7">[2]бурение!#REF!</definedName>
    <definedName name="golevoekust1" localSheetId="4">[1]бурение!#REF!</definedName>
    <definedName name="golevoekust1" localSheetId="2">[3]бурение!#REF!</definedName>
    <definedName name="golevoekust1" localSheetId="8">[2]бурение!#REF!</definedName>
    <definedName name="golevoekust1" localSheetId="10">[1]бурение!#REF!</definedName>
    <definedName name="golevoekust1" localSheetId="0">[3]бурение!#REF!</definedName>
    <definedName name="golevoekust1">[3]бурение!#REF!</definedName>
    <definedName name="golevoekust5" localSheetId="3">#REF!</definedName>
    <definedName name="golevoekust5" localSheetId="5">#REF!</definedName>
    <definedName name="golevoekust5" localSheetId="6">#REF!</definedName>
    <definedName name="golevoekust5" localSheetId="7">#REF!</definedName>
    <definedName name="golevoekust5" localSheetId="4">#REF!</definedName>
    <definedName name="golevoekust5" localSheetId="2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0">#REF!</definedName>
    <definedName name="golevoekust5">#REF!</definedName>
    <definedName name="iiittooggoo" localSheetId="3">#REF!</definedName>
    <definedName name="iiittooggoo" localSheetId="5">#REF!</definedName>
    <definedName name="iiittooggoo" localSheetId="6">#REF!</definedName>
    <definedName name="iiittooggoo" localSheetId="7">#REF!</definedName>
    <definedName name="iiittooggoo" localSheetId="4">#REF!</definedName>
    <definedName name="iiittooggoo" localSheetId="2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0">#REF!</definedName>
    <definedName name="iiittooggoo">#REF!</definedName>
    <definedName name="itoggggo" localSheetId="3">[1]бурение!#REF!</definedName>
    <definedName name="itoggggo" localSheetId="5">[2]бурение!#REF!</definedName>
    <definedName name="itoggggo" localSheetId="6">[2]бурение!#REF!</definedName>
    <definedName name="itoggggo" localSheetId="7">[2]бурение!#REF!</definedName>
    <definedName name="itoggggo" localSheetId="4">[1]бурение!#REF!</definedName>
    <definedName name="itoggggo" localSheetId="2">[3]бурение!#REF!</definedName>
    <definedName name="itoggggo" localSheetId="8">[2]бурение!#REF!</definedName>
    <definedName name="itoggggo" localSheetId="10">[1]бурение!#REF!</definedName>
    <definedName name="itoggggo" localSheetId="0">[3]бурение!#REF!</definedName>
    <definedName name="itoggggo">[3]бурение!#REF!</definedName>
    <definedName name="itogggooooooo" localSheetId="3">[1]бурение!#REF!</definedName>
    <definedName name="itogggooooooo" localSheetId="5">[2]бурение!#REF!</definedName>
    <definedName name="itogggooooooo" localSheetId="6">[2]бурение!#REF!</definedName>
    <definedName name="itogggooooooo" localSheetId="7">[2]бурение!#REF!</definedName>
    <definedName name="itogggooooooo" localSheetId="4">[1]бурение!#REF!</definedName>
    <definedName name="itogggooooooo" localSheetId="2">[3]бурение!#REF!</definedName>
    <definedName name="itogggooooooo" localSheetId="8">[2]бурение!#REF!</definedName>
    <definedName name="itogggooooooo" localSheetId="10">[1]бурение!#REF!</definedName>
    <definedName name="itogggooooooo" localSheetId="0">[3]бурение!#REF!</definedName>
    <definedName name="itogggooooooo">[3]бурение!#REF!</definedName>
    <definedName name="ITOGO" localSheetId="3">#REF!</definedName>
    <definedName name="ITOGO" localSheetId="5">#REF!</definedName>
    <definedName name="ITOGO" localSheetId="6">#REF!</definedName>
    <definedName name="ITOGO" localSheetId="7">#REF!</definedName>
    <definedName name="ITOGO" localSheetId="4">#REF!</definedName>
    <definedName name="ITOGO" localSheetId="2">#REF!</definedName>
    <definedName name="ITOGO" localSheetId="8">#REF!</definedName>
    <definedName name="ITOGO" localSheetId="9">#REF!</definedName>
    <definedName name="ITOGO" localSheetId="10">#REF!</definedName>
    <definedName name="ITOGO" localSheetId="0">#REF!</definedName>
    <definedName name="ITOGO">#REF!</definedName>
    <definedName name="m">NA()</definedName>
    <definedName name="Mohctik" localSheetId="3">#REF!</definedName>
    <definedName name="Mohctik" localSheetId="5">#REF!</definedName>
    <definedName name="Mohctik" localSheetId="6">#REF!</definedName>
    <definedName name="Mohctik" localSheetId="7">#REF!</definedName>
    <definedName name="Mohctik" localSheetId="4">#REF!</definedName>
    <definedName name="Mohctik" localSheetId="2">#REF!</definedName>
    <definedName name="Mohctik" localSheetId="8">#REF!</definedName>
    <definedName name="Mohctik" localSheetId="9">#REF!</definedName>
    <definedName name="Mohctik" localSheetId="10">#REF!</definedName>
    <definedName name="Mohctik" localSheetId="0">#REF!</definedName>
    <definedName name="Mohctik">#REF!</definedName>
    <definedName name="mohctik1bis" localSheetId="3">#REF!</definedName>
    <definedName name="mohctik1bis" localSheetId="5">#REF!</definedName>
    <definedName name="mohctik1bis" localSheetId="6">#REF!</definedName>
    <definedName name="mohctik1bis" localSheetId="7">#REF!</definedName>
    <definedName name="mohctik1bis" localSheetId="4">#REF!</definedName>
    <definedName name="mohctik1bis" localSheetId="2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0">#REF!</definedName>
    <definedName name="mohctik1bis">#REF!</definedName>
    <definedName name="N">NA()</definedName>
    <definedName name="N_Shapsha11" localSheetId="3">#REF!</definedName>
    <definedName name="N_Shapsha11" localSheetId="5">#REF!</definedName>
    <definedName name="N_Shapsha11" localSheetId="6">#REF!</definedName>
    <definedName name="N_Shapsha11" localSheetId="7">#REF!</definedName>
    <definedName name="N_Shapsha11" localSheetId="4">#REF!</definedName>
    <definedName name="N_Shapsha11" localSheetId="2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0">#REF!</definedName>
    <definedName name="N_Shapsha11">#REF!</definedName>
    <definedName name="net">NA()</definedName>
    <definedName name="Print_Titles_MI">NA()</definedName>
    <definedName name="RAY">NA()</definedName>
    <definedName name="s" localSheetId="3">#REF!</definedName>
    <definedName name="s" localSheetId="5">#REF!</definedName>
    <definedName name="s" localSheetId="6">#REF!</definedName>
    <definedName name="s" localSheetId="7">#REF!</definedName>
    <definedName name="s" localSheetId="4">#REF!</definedName>
    <definedName name="s" localSheetId="8">#REF!</definedName>
    <definedName name="s" localSheetId="9">#REF!</definedName>
    <definedName name="s" localSheetId="10">#REF!</definedName>
    <definedName name="s">#REF!</definedName>
    <definedName name="S0100_Запрос3">NA()</definedName>
    <definedName name="Ver_Shapsha2" localSheetId="3">#REF!</definedName>
    <definedName name="Ver_Shapsha2" localSheetId="5">#REF!</definedName>
    <definedName name="Ver_Shapsha2" localSheetId="6">#REF!</definedName>
    <definedName name="Ver_Shapsha2" localSheetId="7">#REF!</definedName>
    <definedName name="Ver_Shapsha2" localSheetId="4">#REF!</definedName>
    <definedName name="Ver_Shapsha2" localSheetId="2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0">#REF!</definedName>
    <definedName name="Ver_Shapsha2">#REF!</definedName>
    <definedName name="vsegooooo" localSheetId="3">#REF!</definedName>
    <definedName name="vsegooooo" localSheetId="5">#REF!</definedName>
    <definedName name="vsegooooo" localSheetId="6">#REF!</definedName>
    <definedName name="vsegooooo" localSheetId="7">#REF!</definedName>
    <definedName name="vsegooooo" localSheetId="4">#REF!</definedName>
    <definedName name="vsegooooo" localSheetId="2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0">#REF!</definedName>
    <definedName name="vsegooooo">#REF!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_">NA()</definedName>
    <definedName name="ааааа">NA()</definedName>
    <definedName name="аааааа">NA()</definedName>
    <definedName name="айтуз">NA()</definedName>
    <definedName name="аня" localSheetId="3">'1.2. Монтаж БУ'!аня</definedName>
    <definedName name="аня" localSheetId="5">'1.3.1. Переезд 20м-5км'!аня</definedName>
    <definedName name="аня" localSheetId="6">'1.3.2. Переезд 6-40км'!аня</definedName>
    <definedName name="аня" localSheetId="7">'1.3.3. Переезд 41-75км'!аня</definedName>
    <definedName name="аня" localSheetId="4">'1.4. Демонтаж БУ'!аня</definedName>
    <definedName name="аня" localSheetId="8">'2.1. Скважина'!аня</definedName>
    <definedName name="аня" localSheetId="9">'4.1. Ожидание'!аня</definedName>
    <definedName name="аня" localSheetId="10">'5.1. ДЭС'!аня</definedName>
    <definedName name="аня">аня</definedName>
    <definedName name="Ард" localSheetId="3">#REF!</definedName>
    <definedName name="Ард" localSheetId="5">#REF!</definedName>
    <definedName name="Ард" localSheetId="6">#REF!</definedName>
    <definedName name="Ард" localSheetId="7">#REF!</definedName>
    <definedName name="Ард" localSheetId="4">#REF!</definedName>
    <definedName name="Ард" localSheetId="8">#REF!</definedName>
    <definedName name="Ард" localSheetId="9">#REF!</definedName>
    <definedName name="Ард" localSheetId="10">#REF!</definedName>
    <definedName name="Ард">#REF!</definedName>
    <definedName name="Аэн" localSheetId="3">#REF!</definedName>
    <definedName name="Аэн" localSheetId="5">#REF!</definedName>
    <definedName name="Аэн" localSheetId="6">#REF!</definedName>
    <definedName name="Аэн" localSheetId="7">#REF!</definedName>
    <definedName name="Аэн" localSheetId="4">#REF!</definedName>
    <definedName name="Аэн" localSheetId="8">#REF!</definedName>
    <definedName name="Аэн" localSheetId="9">#REF!</definedName>
    <definedName name="Аэн" localSheetId="10">#REF!</definedName>
    <definedName name="Аэн">#REF!</definedName>
    <definedName name="_xlnm.Database" localSheetId="3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4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бур_конд">NA()</definedName>
    <definedName name="бурк1">NA()</definedName>
    <definedName name="В.Айтуз">NA()</definedName>
    <definedName name="Вахты">NA()</definedName>
    <definedName name="галян">NA()</definedName>
    <definedName name="гро">NA()</definedName>
    <definedName name="ддд" localSheetId="3">#REF!</definedName>
    <definedName name="ддд" localSheetId="5">#REF!</definedName>
    <definedName name="ддд" localSheetId="6">#REF!</definedName>
    <definedName name="ддд" localSheetId="7">#REF!</definedName>
    <definedName name="ддд" localSheetId="4">#REF!</definedName>
    <definedName name="ддд" localSheetId="8">#REF!</definedName>
    <definedName name="ддд" localSheetId="9">#REF!</definedName>
    <definedName name="ддд" localSheetId="10">#REF!</definedName>
    <definedName name="ддд">#REF!</definedName>
    <definedName name="декабрь">NA()</definedName>
    <definedName name="жэ_" localSheetId="3">'1.2. Монтаж БУ'!жэ_</definedName>
    <definedName name="жэ_" localSheetId="5">'1.3.1. Переезд 20м-5км'!жэ_</definedName>
    <definedName name="жэ_" localSheetId="6">'1.3.2. Переезд 6-40км'!жэ_</definedName>
    <definedName name="жэ_" localSheetId="7">'1.3.3. Переезд 41-75км'!жэ_</definedName>
    <definedName name="жэ_" localSheetId="4">'1.4. Демонтаж БУ'!жэ_</definedName>
    <definedName name="жэ_" localSheetId="8">'2.1. Скважина'!жэ_</definedName>
    <definedName name="жэ_" localSheetId="9">'4.1. Ожидание'!жэ_</definedName>
    <definedName name="жэ_" localSheetId="10">'5.1. ДЭС'!жэ_</definedName>
    <definedName name="жэ_">жэ_</definedName>
    <definedName name="_xlnm.Print_Titles" localSheetId="4">'1.4. Демонтаж БУ'!$11:$12</definedName>
    <definedName name="_xlnm.Print_Titles" localSheetId="8">'2.1. Скважина'!$13:$14</definedName>
    <definedName name="_xlnm.Print_Titles" localSheetId="9">'4.1. Ожидание'!$8:$9</definedName>
    <definedName name="ЗАО_ЮКОС__Юганск">NA()</definedName>
    <definedName name="Ири" localSheetId="3">#REF!</definedName>
    <definedName name="Ири" localSheetId="5">#REF!</definedName>
    <definedName name="Ири" localSheetId="6">#REF!</definedName>
    <definedName name="Ири" localSheetId="7">#REF!</definedName>
    <definedName name="Ири" localSheetId="4">#REF!</definedName>
    <definedName name="Ири" localSheetId="8">#REF!</definedName>
    <definedName name="Ири" localSheetId="9">#REF!</definedName>
    <definedName name="Ири" localSheetId="10">#REF!</definedName>
    <definedName name="Ири">#REF!</definedName>
    <definedName name="Иэд" localSheetId="3">#REF!</definedName>
    <definedName name="Иэд" localSheetId="5">#REF!</definedName>
    <definedName name="Иэд" localSheetId="6">#REF!</definedName>
    <definedName name="Иэд" localSheetId="7">#REF!</definedName>
    <definedName name="Иэд" localSheetId="4">#REF!</definedName>
    <definedName name="Иэд" localSheetId="8">#REF!</definedName>
    <definedName name="Иэд" localSheetId="9">#REF!</definedName>
    <definedName name="Иэд" localSheetId="10">#REF!</definedName>
    <definedName name="Иэд">#REF!</definedName>
    <definedName name="Иэи" localSheetId="3">#REF!</definedName>
    <definedName name="Иэи" localSheetId="5">#REF!</definedName>
    <definedName name="Иэи" localSheetId="6">#REF!</definedName>
    <definedName name="Иэи" localSheetId="7">#REF!</definedName>
    <definedName name="Иэи" localSheetId="4">#REF!</definedName>
    <definedName name="Иэи" localSheetId="8">#REF!</definedName>
    <definedName name="Иэи" localSheetId="9">#REF!</definedName>
    <definedName name="Иэи" localSheetId="10">#REF!</definedName>
    <definedName name="Иэи">#REF!</definedName>
    <definedName name="Картпай">NA()</definedName>
    <definedName name="клавдия" localSheetId="3">'1.2. Монтаж БУ'!клавдия</definedName>
    <definedName name="клавдия" localSheetId="5">'1.3.1. Переезд 20м-5км'!клавдия</definedName>
    <definedName name="клавдия" localSheetId="6">'1.3.2. Переезд 6-40км'!клавдия</definedName>
    <definedName name="клавдия" localSheetId="7">'1.3.3. Переезд 41-75км'!клавдия</definedName>
    <definedName name="клавдия" localSheetId="4">'1.4. Демонтаж БУ'!клавдия</definedName>
    <definedName name="клавдия" localSheetId="8">'2.1. Скважина'!клавдия</definedName>
    <definedName name="клавдия" localSheetId="9">'4.1. Ожидание'!клавдия</definedName>
    <definedName name="клавдия" localSheetId="10">'5.1. ДЭС'!клавдия</definedName>
    <definedName name="клавдия">клавдия</definedName>
    <definedName name="клавдия_4" localSheetId="3">'1.2. Монтаж БУ'!клавдия_4</definedName>
    <definedName name="клавдия_4" localSheetId="5">'1.3.1. Переезд 20м-5км'!клавдия_4</definedName>
    <definedName name="клавдия_4" localSheetId="6">'1.3.2. Переезд 6-40км'!клавдия_4</definedName>
    <definedName name="клавдия_4" localSheetId="7">'1.3.3. Переезд 41-75км'!клавдия_4</definedName>
    <definedName name="клавдия_4" localSheetId="4">'1.4. Демонтаж БУ'!клавдия_4</definedName>
    <definedName name="клавдия_4" localSheetId="8">'2.1. Скважина'!клавдия_4</definedName>
    <definedName name="клавдия_4" localSheetId="9">'4.1. Ожидание'!клавдия_4</definedName>
    <definedName name="клавдия_4" localSheetId="10">'5.1. ДЭС'!клавдия_4</definedName>
    <definedName name="клавдия_4">клавдия_4</definedName>
    <definedName name="клавдия_5" localSheetId="3">'1.2. Монтаж БУ'!клавдия_5</definedName>
    <definedName name="клавдия_5" localSheetId="5">'1.3.1. Переезд 20м-5км'!клавдия_5</definedName>
    <definedName name="клавдия_5" localSheetId="6">'1.3.2. Переезд 6-40км'!клавдия_5</definedName>
    <definedName name="клавдия_5" localSheetId="7">'1.3.3. Переезд 41-75км'!клавдия_5</definedName>
    <definedName name="клавдия_5" localSheetId="4">'1.4. Демонтаж БУ'!клавдия_5</definedName>
    <definedName name="клавдия_5" localSheetId="8">'2.1. Скважина'!клавдия_5</definedName>
    <definedName name="клавдия_5" localSheetId="9">'4.1. Ожидание'!клавдия_5</definedName>
    <definedName name="клавдия_5" localSheetId="10">'5.1. ДЭС'!клавдия_5</definedName>
    <definedName name="клавдия_5">клавдия_5</definedName>
    <definedName name="клавдия_6" localSheetId="3">'1.2. Монтаж БУ'!клавдия_6</definedName>
    <definedName name="клавдия_6" localSheetId="5">'1.3.1. Переезд 20м-5км'!клавдия_6</definedName>
    <definedName name="клавдия_6" localSheetId="6">'1.3.2. Переезд 6-40км'!клавдия_6</definedName>
    <definedName name="клавдия_6" localSheetId="7">'1.3.3. Переезд 41-75км'!клавдия_6</definedName>
    <definedName name="клавдия_6" localSheetId="4">'1.4. Демонтаж БУ'!клавдия_6</definedName>
    <definedName name="клавдия_6" localSheetId="8">'2.1. Скважина'!клавдия_6</definedName>
    <definedName name="клавдия_6" localSheetId="9">'4.1. Ожидание'!клавдия_6</definedName>
    <definedName name="клавдия_6" localSheetId="10">'5.1. ДЭС'!клавдия_6</definedName>
    <definedName name="клавдия_6">клавдия_6</definedName>
    <definedName name="клавдия_7" localSheetId="3">'1.2. Монтаж БУ'!клавдия_7</definedName>
    <definedName name="клавдия_7" localSheetId="5">'1.3.1. Переезд 20м-5км'!клавдия_7</definedName>
    <definedName name="клавдия_7" localSheetId="6">'1.3.2. Переезд 6-40км'!клавдия_7</definedName>
    <definedName name="клавдия_7" localSheetId="7">'1.3.3. Переезд 41-75км'!клавдия_7</definedName>
    <definedName name="клавдия_7" localSheetId="4">'1.4. Демонтаж БУ'!клавдия_7</definedName>
    <definedName name="клавдия_7" localSheetId="8">'2.1. Скважина'!клавдия_7</definedName>
    <definedName name="клавдия_7" localSheetId="9">'4.1. Ожидание'!клавдия_7</definedName>
    <definedName name="клавдия_7" localSheetId="10">'5.1. ДЭС'!клавдия_7</definedName>
    <definedName name="клавдия_7">клавдия_7</definedName>
    <definedName name="Кнопка_Выход_Щелкнуть" localSheetId="3">'1.2. Монтаж БУ'!Кнопка_Выход_Щелкнуть</definedName>
    <definedName name="Кнопка_Выход_Щелкнуть" localSheetId="5">'1.3.1. Переезд 20м-5км'!Кнопка_Выход_Щелкнуть</definedName>
    <definedName name="Кнопка_Выход_Щелкнуть" localSheetId="6">'1.3.2. Переезд 6-40км'!Кнопка_Выход_Щелкнуть</definedName>
    <definedName name="Кнопка_Выход_Щелкнуть" localSheetId="7">'1.3.3. Переезд 41-75км'!Кнопка_Выход_Щелкнуть</definedName>
    <definedName name="Кнопка_Выход_Щелкнуть" localSheetId="4">'1.4. Демонтаж БУ'!Кнопка_Выход_Щелкнуть</definedName>
    <definedName name="Кнопка_Выход_Щелкнуть" localSheetId="8">'2.1. Скважина'!Кнопка_Выход_Щелкнуть</definedName>
    <definedName name="Кнопка_Выход_Щелкнуть" localSheetId="9">'4.1. Ожидание'!Кнопка_Выход_Щелкнуть</definedName>
    <definedName name="Кнопка_Выход_Щелкнуть" localSheetId="10">'5.1. ДЭС'!Кнопка_Выход_Щелкнуть</definedName>
    <definedName name="Кнопка_Выход_Щелкнуть">Кнопка_Выход_Щелкнуть</definedName>
    <definedName name="Кнопка_Выход_Щелкнуть_4" localSheetId="3">'1.2. Монтаж БУ'!Кнопка_Выход_Щелкнуть_4</definedName>
    <definedName name="Кнопка_Выход_Щелкнуть_4" localSheetId="5">'1.3.1. Переезд 20м-5км'!Кнопка_Выход_Щелкнуть_4</definedName>
    <definedName name="Кнопка_Выход_Щелкнуть_4" localSheetId="6">'1.3.2. Переезд 6-40км'!Кнопка_Выход_Щелкнуть_4</definedName>
    <definedName name="Кнопка_Выход_Щелкнуть_4" localSheetId="7">'1.3.3. Переезд 41-75км'!Кнопка_Выход_Щелкнуть_4</definedName>
    <definedName name="Кнопка_Выход_Щелкнуть_4" localSheetId="4">'1.4. Демонтаж БУ'!Кнопка_Выход_Щелкнуть_4</definedName>
    <definedName name="Кнопка_Выход_Щелкнуть_4" localSheetId="8">'2.1. Скважина'!Кнопка_Выход_Щелкнуть_4</definedName>
    <definedName name="Кнопка_Выход_Щелкнуть_4" localSheetId="9">'4.1. Ожидание'!Кнопка_Выход_Щелкнуть_4</definedName>
    <definedName name="Кнопка_Выход_Щелкнуть_4" localSheetId="10">'5.1. ДЭС'!Кнопка_Выход_Щелкнуть_4</definedName>
    <definedName name="Кнопка_Выход_Щелкнуть_4">Кнопка_Выход_Щелкнуть_4</definedName>
    <definedName name="Кнопка_Выход_Щелкнуть_5" localSheetId="3">'1.2. Монтаж БУ'!Кнопка_Выход_Щелкнуть_5</definedName>
    <definedName name="Кнопка_Выход_Щелкнуть_5" localSheetId="5">'1.3.1. Переезд 20м-5км'!Кнопка_Выход_Щелкнуть_5</definedName>
    <definedName name="Кнопка_Выход_Щелкнуть_5" localSheetId="6">'1.3.2. Переезд 6-40км'!Кнопка_Выход_Щелкнуть_5</definedName>
    <definedName name="Кнопка_Выход_Щелкнуть_5" localSheetId="7">'1.3.3. Переезд 41-75км'!Кнопка_Выход_Щелкнуть_5</definedName>
    <definedName name="Кнопка_Выход_Щелкнуть_5" localSheetId="4">'1.4. Демонтаж БУ'!Кнопка_Выход_Щелкнуть_5</definedName>
    <definedName name="Кнопка_Выход_Щелкнуть_5" localSheetId="8">'2.1. Скважина'!Кнопка_Выход_Щелкнуть_5</definedName>
    <definedName name="Кнопка_Выход_Щелкнуть_5" localSheetId="9">'4.1. Ожидание'!Кнопка_Выход_Щелкнуть_5</definedName>
    <definedName name="Кнопка_Выход_Щелкнуть_5" localSheetId="10">'5.1. ДЭС'!Кнопка_Выход_Щелкнуть_5</definedName>
    <definedName name="Кнопка_Выход_Щелкнуть_5">Кнопка_Выход_Щелкнуть_5</definedName>
    <definedName name="Кнопка_Выход_Щелкнуть_6" localSheetId="3">'1.2. Монтаж БУ'!Кнопка_Выход_Щелкнуть_6</definedName>
    <definedName name="Кнопка_Выход_Щелкнуть_6" localSheetId="5">'1.3.1. Переезд 20м-5км'!Кнопка_Выход_Щелкнуть_6</definedName>
    <definedName name="Кнопка_Выход_Щелкнуть_6" localSheetId="6">'1.3.2. Переезд 6-40км'!Кнопка_Выход_Щелкнуть_6</definedName>
    <definedName name="Кнопка_Выход_Щелкнуть_6" localSheetId="7">'1.3.3. Переезд 41-75км'!Кнопка_Выход_Щелкнуть_6</definedName>
    <definedName name="Кнопка_Выход_Щелкнуть_6" localSheetId="4">'1.4. Демонтаж БУ'!Кнопка_Выход_Щелкнуть_6</definedName>
    <definedName name="Кнопка_Выход_Щелкнуть_6" localSheetId="8">'2.1. Скважина'!Кнопка_Выход_Щелкнуть_6</definedName>
    <definedName name="Кнопка_Выход_Щелкнуть_6" localSheetId="9">'4.1. Ожидание'!Кнопка_Выход_Щелкнуть_6</definedName>
    <definedName name="Кнопка_Выход_Щелкнуть_6" localSheetId="10">'5.1. ДЭС'!Кнопка_Выход_Щелкнуть_6</definedName>
    <definedName name="Кнопка_Выход_Щелкнуть_6">Кнопка_Выход_Щелкнуть_6</definedName>
    <definedName name="Кнопка_Выход_Щелкнуть_7" localSheetId="3">'1.2. Монтаж БУ'!Кнопка_Выход_Щелкнуть_7</definedName>
    <definedName name="Кнопка_Выход_Щелкнуть_7" localSheetId="5">'1.3.1. Переезд 20м-5км'!Кнопка_Выход_Щелкнуть_7</definedName>
    <definedName name="Кнопка_Выход_Щелкнуть_7" localSheetId="6">'1.3.2. Переезд 6-40км'!Кнопка_Выход_Щелкнуть_7</definedName>
    <definedName name="Кнопка_Выход_Щелкнуть_7" localSheetId="7">'1.3.3. Переезд 41-75км'!Кнопка_Выход_Щелкнуть_7</definedName>
    <definedName name="Кнопка_Выход_Щелкнуть_7" localSheetId="4">'1.4. Демонтаж БУ'!Кнопка_Выход_Щелкнуть_7</definedName>
    <definedName name="Кнопка_Выход_Щелкнуть_7" localSheetId="8">'2.1. Скважина'!Кнопка_Выход_Щелкнуть_7</definedName>
    <definedName name="Кнопка_Выход_Щелкнуть_7" localSheetId="9">'4.1. Ожидание'!Кнопка_Выход_Щелкнуть_7</definedName>
    <definedName name="Кнопка_Выход_Щелкнуть_7" localSheetId="10">'5.1. ДЭС'!Кнопка_Выход_Щелкнуть_7</definedName>
    <definedName name="Кнопка_Выход_Щелкнуть_7">Кнопка_Выход_Щелкнуть_7</definedName>
    <definedName name="курс">NA()</definedName>
    <definedName name="л">NA()</definedName>
    <definedName name="лена">NA()</definedName>
    <definedName name="ло">NA()</definedName>
    <definedName name="лорп">NA()</definedName>
    <definedName name="люда">NA()</definedName>
    <definedName name="н" localSheetId="3">#REF!</definedName>
    <definedName name="н" localSheetId="5">#REF!</definedName>
    <definedName name="н" localSheetId="6">#REF!</definedName>
    <definedName name="н" localSheetId="7">#REF!</definedName>
    <definedName name="н" localSheetId="4">#REF!</definedName>
    <definedName name="н" localSheetId="2">#REF!</definedName>
    <definedName name="н" localSheetId="8">#REF!</definedName>
    <definedName name="н" localSheetId="9">#REF!</definedName>
    <definedName name="н" localSheetId="10">#REF!</definedName>
    <definedName name="н" localSheetId="0">#REF!</definedName>
    <definedName name="н">#REF!</definedName>
    <definedName name="новое" localSheetId="3">'1.2. Монтаж БУ'!новое</definedName>
    <definedName name="новое" localSheetId="5">'1.3.1. Переезд 20м-5км'!новое</definedName>
    <definedName name="новое" localSheetId="6">'1.3.2. Переезд 6-40км'!новое</definedName>
    <definedName name="новое" localSheetId="7">'1.3.3. Переезд 41-75км'!новое</definedName>
    <definedName name="новое" localSheetId="4">'1.4. Демонтаж БУ'!новое</definedName>
    <definedName name="новое" localSheetId="8">'2.1. Скважина'!новое</definedName>
    <definedName name="новое" localSheetId="9">'4.1. Ожидание'!новое</definedName>
    <definedName name="новое" localSheetId="10">'5.1. ДЭС'!новое</definedName>
    <definedName name="новое">новое</definedName>
    <definedName name="новое_4" localSheetId="3">'1.2. Монтаж БУ'!новое_4</definedName>
    <definedName name="новое_4" localSheetId="5">'1.3.1. Переезд 20м-5км'!новое_4</definedName>
    <definedName name="новое_4" localSheetId="6">'1.3.2. Переезд 6-40км'!новое_4</definedName>
    <definedName name="новое_4" localSheetId="7">'1.3.3. Переезд 41-75км'!новое_4</definedName>
    <definedName name="новое_4" localSheetId="4">'1.4. Демонтаж БУ'!новое_4</definedName>
    <definedName name="новое_4" localSheetId="8">'2.1. Скважина'!новое_4</definedName>
    <definedName name="новое_4" localSheetId="9">'4.1. Ожидание'!новое_4</definedName>
    <definedName name="новое_4" localSheetId="10">'5.1. ДЭС'!новое_4</definedName>
    <definedName name="новое_4">новое_4</definedName>
    <definedName name="новое_5" localSheetId="3">'1.2. Монтаж БУ'!новое_5</definedName>
    <definedName name="новое_5" localSheetId="5">'1.3.1. Переезд 20м-5км'!новое_5</definedName>
    <definedName name="новое_5" localSheetId="6">'1.3.2. Переезд 6-40км'!новое_5</definedName>
    <definedName name="новое_5" localSheetId="7">'1.3.3. Переезд 41-75км'!новое_5</definedName>
    <definedName name="новое_5" localSheetId="4">'1.4. Демонтаж БУ'!новое_5</definedName>
    <definedName name="новое_5" localSheetId="8">'2.1. Скважина'!новое_5</definedName>
    <definedName name="новое_5" localSheetId="9">'4.1. Ожидание'!новое_5</definedName>
    <definedName name="новое_5" localSheetId="10">'5.1. ДЭС'!новое_5</definedName>
    <definedName name="новое_5">новое_5</definedName>
    <definedName name="новое_6" localSheetId="3">'1.2. Монтаж БУ'!новое_6</definedName>
    <definedName name="новое_6" localSheetId="5">'1.3.1. Переезд 20м-5км'!новое_6</definedName>
    <definedName name="новое_6" localSheetId="6">'1.3.2. Переезд 6-40км'!новое_6</definedName>
    <definedName name="новое_6" localSheetId="7">'1.3.3. Переезд 41-75км'!новое_6</definedName>
    <definedName name="новое_6" localSheetId="4">'1.4. Демонтаж БУ'!новое_6</definedName>
    <definedName name="новое_6" localSheetId="8">'2.1. Скважина'!новое_6</definedName>
    <definedName name="новое_6" localSheetId="9">'4.1. Ожидание'!новое_6</definedName>
    <definedName name="новое_6" localSheetId="10">'5.1. ДЭС'!новое_6</definedName>
    <definedName name="новое_6">новое_6</definedName>
    <definedName name="новое_7" localSheetId="3">'1.2. Монтаж БУ'!новое_7</definedName>
    <definedName name="новое_7" localSheetId="5">'1.3.1. Переезд 20м-5км'!новое_7</definedName>
    <definedName name="новое_7" localSheetId="6">'1.3.2. Переезд 6-40км'!новое_7</definedName>
    <definedName name="новое_7" localSheetId="7">'1.3.3. Переезд 41-75км'!новое_7</definedName>
    <definedName name="новое_7" localSheetId="4">'1.4. Демонтаж БУ'!новое_7</definedName>
    <definedName name="новое_7" localSheetId="8">'2.1. Скважина'!новое_7</definedName>
    <definedName name="новое_7" localSheetId="9">'4.1. Ожидание'!новое_7</definedName>
    <definedName name="новое_7" localSheetId="10">'5.1. ДЭС'!новое_7</definedName>
    <definedName name="новое_7">новое_7</definedName>
    <definedName name="нп" localSheetId="3">'1.2. Монтаж БУ'!нп</definedName>
    <definedName name="нп" localSheetId="5">'1.3.1. Переезд 20м-5км'!нп</definedName>
    <definedName name="нп" localSheetId="6">'1.3.2. Переезд 6-40км'!нп</definedName>
    <definedName name="нп" localSheetId="7">'1.3.3. Переезд 41-75км'!нп</definedName>
    <definedName name="нп" localSheetId="4">'1.4. Демонтаж БУ'!нп</definedName>
    <definedName name="нп" localSheetId="8">'2.1. Скважина'!нп</definedName>
    <definedName name="нп" localSheetId="9">'4.1. Ожидание'!нп</definedName>
    <definedName name="нп" localSheetId="10">'5.1. ДЭС'!нп</definedName>
    <definedName name="нп">нп</definedName>
    <definedName name="нп_4" localSheetId="3">'1.2. Монтаж БУ'!нп_4</definedName>
    <definedName name="нп_4" localSheetId="5">'1.3.1. Переезд 20м-5км'!нп_4</definedName>
    <definedName name="нп_4" localSheetId="6">'1.3.2. Переезд 6-40км'!нп_4</definedName>
    <definedName name="нп_4" localSheetId="7">'1.3.3. Переезд 41-75км'!нп_4</definedName>
    <definedName name="нп_4" localSheetId="4">'1.4. Демонтаж БУ'!нп_4</definedName>
    <definedName name="нп_4" localSheetId="8">'2.1. Скважина'!нп_4</definedName>
    <definedName name="нп_4" localSheetId="9">'4.1. Ожидание'!нп_4</definedName>
    <definedName name="нп_4" localSheetId="10">'5.1. ДЭС'!нп_4</definedName>
    <definedName name="нп_4">нп_4</definedName>
    <definedName name="нп_5" localSheetId="3">'1.2. Монтаж БУ'!нп_5</definedName>
    <definedName name="нп_5" localSheetId="5">'1.3.1. Переезд 20м-5км'!нп_5</definedName>
    <definedName name="нп_5" localSheetId="6">'1.3.2. Переезд 6-40км'!нп_5</definedName>
    <definedName name="нп_5" localSheetId="7">'1.3.3. Переезд 41-75км'!нп_5</definedName>
    <definedName name="нп_5" localSheetId="4">'1.4. Демонтаж БУ'!нп_5</definedName>
    <definedName name="нп_5" localSheetId="8">'2.1. Скважина'!нп_5</definedName>
    <definedName name="нп_5" localSheetId="9">'4.1. Ожидание'!нп_5</definedName>
    <definedName name="нп_5" localSheetId="10">'5.1. ДЭС'!нп_5</definedName>
    <definedName name="нп_5">нп_5</definedName>
    <definedName name="нп_6" localSheetId="3">'1.2. Монтаж БУ'!нп_6</definedName>
    <definedName name="нп_6" localSheetId="5">'1.3.1. Переезд 20м-5км'!нп_6</definedName>
    <definedName name="нп_6" localSheetId="6">'1.3.2. Переезд 6-40км'!нп_6</definedName>
    <definedName name="нп_6" localSheetId="7">'1.3.3. Переезд 41-75км'!нп_6</definedName>
    <definedName name="нп_6" localSheetId="4">'1.4. Демонтаж БУ'!нп_6</definedName>
    <definedName name="нп_6" localSheetId="8">'2.1. Скважина'!нп_6</definedName>
    <definedName name="нп_6" localSheetId="9">'4.1. Ожидание'!нп_6</definedName>
    <definedName name="нп_6" localSheetId="10">'5.1. ДЭС'!нп_6</definedName>
    <definedName name="нп_6">нп_6</definedName>
    <definedName name="нп_7" localSheetId="3">'1.2. Монтаж БУ'!нп_7</definedName>
    <definedName name="нп_7" localSheetId="5">'1.3.1. Переезд 20м-5км'!нп_7</definedName>
    <definedName name="нп_7" localSheetId="6">'1.3.2. Переезд 6-40км'!нп_7</definedName>
    <definedName name="нп_7" localSheetId="7">'1.3.3. Переезд 41-75км'!нп_7</definedName>
    <definedName name="нп_7" localSheetId="4">'1.4. Демонтаж БУ'!нп_7</definedName>
    <definedName name="нп_7" localSheetId="8">'2.1. Скважина'!нп_7</definedName>
    <definedName name="нп_7" localSheetId="9">'4.1. Ожидание'!нп_7</definedName>
    <definedName name="нп_7" localSheetId="10">'5.1. ДЭС'!нп_7</definedName>
    <definedName name="нп_7">нп_7</definedName>
    <definedName name="_xlnm.Print_Area" localSheetId="1">'1.1. Моб'!$A$1:$U$40</definedName>
    <definedName name="_xlnm.Print_Area" localSheetId="3">'1.2. Монтаж БУ'!$A$1:$G$54</definedName>
    <definedName name="_xlnm.Print_Area" localSheetId="5">'1.3.1. Переезд 20м-5км'!$A$1:$T$41</definedName>
    <definedName name="_xlnm.Print_Area" localSheetId="6">'1.3.2. Переезд 6-40км'!$A$1:$T$41</definedName>
    <definedName name="_xlnm.Print_Area" localSheetId="7">'1.3.3. Переезд 41-75км'!$A$1:$T$41</definedName>
    <definedName name="_xlnm.Print_Area" localSheetId="4">'1.4. Демонтаж БУ'!$A$1:$F$66</definedName>
    <definedName name="_xlnm.Print_Area" localSheetId="10">'5.1. ДЭС'!$A$1:$G$25</definedName>
    <definedName name="олш">NA()</definedName>
    <definedName name="оля" localSheetId="3">'1.2. Монтаж БУ'!оля</definedName>
    <definedName name="оля" localSheetId="5">'1.3.1. Переезд 20м-5км'!оля</definedName>
    <definedName name="оля" localSheetId="6">'1.3.2. Переезд 6-40км'!оля</definedName>
    <definedName name="оля" localSheetId="7">'1.3.3. Переезд 41-75км'!оля</definedName>
    <definedName name="оля" localSheetId="4">'1.4. Демонтаж БУ'!оля</definedName>
    <definedName name="оля" localSheetId="8">'2.1. Скважина'!оля</definedName>
    <definedName name="оля" localSheetId="9">'4.1. Ожидание'!оля</definedName>
    <definedName name="оля" localSheetId="10">'5.1. ДЭС'!оля</definedName>
    <definedName name="оля">оля</definedName>
    <definedName name="оля_4" localSheetId="3">'1.2. Монтаж БУ'!оля_4</definedName>
    <definedName name="оля_4" localSheetId="5">'1.3.1. Переезд 20м-5км'!оля_4</definedName>
    <definedName name="оля_4" localSheetId="6">'1.3.2. Переезд 6-40км'!оля_4</definedName>
    <definedName name="оля_4" localSheetId="7">'1.3.3. Переезд 41-75км'!оля_4</definedName>
    <definedName name="оля_4" localSheetId="4">'1.4. Демонтаж БУ'!оля_4</definedName>
    <definedName name="оля_4" localSheetId="8">'2.1. Скважина'!оля_4</definedName>
    <definedName name="оля_4" localSheetId="9">'4.1. Ожидание'!оля_4</definedName>
    <definedName name="оля_4" localSheetId="10">'5.1. ДЭС'!оля_4</definedName>
    <definedName name="оля_4">оля_4</definedName>
    <definedName name="оля_5" localSheetId="3">'1.2. Монтаж БУ'!оля_5</definedName>
    <definedName name="оля_5" localSheetId="5">'1.3.1. Переезд 20м-5км'!оля_5</definedName>
    <definedName name="оля_5" localSheetId="6">'1.3.2. Переезд 6-40км'!оля_5</definedName>
    <definedName name="оля_5" localSheetId="7">'1.3.3. Переезд 41-75км'!оля_5</definedName>
    <definedName name="оля_5" localSheetId="4">'1.4. Демонтаж БУ'!оля_5</definedName>
    <definedName name="оля_5" localSheetId="8">'2.1. Скважина'!оля_5</definedName>
    <definedName name="оля_5" localSheetId="9">'4.1. Ожидание'!оля_5</definedName>
    <definedName name="оля_5" localSheetId="10">'5.1. ДЭС'!оля_5</definedName>
    <definedName name="оля_5">оля_5</definedName>
    <definedName name="оля_6" localSheetId="3">'1.2. Монтаж БУ'!оля_6</definedName>
    <definedName name="оля_6" localSheetId="5">'1.3.1. Переезд 20м-5км'!оля_6</definedName>
    <definedName name="оля_6" localSheetId="6">'1.3.2. Переезд 6-40км'!оля_6</definedName>
    <definedName name="оля_6" localSheetId="7">'1.3.3. Переезд 41-75км'!оля_6</definedName>
    <definedName name="оля_6" localSheetId="4">'1.4. Демонтаж БУ'!оля_6</definedName>
    <definedName name="оля_6" localSheetId="8">'2.1. Скважина'!оля_6</definedName>
    <definedName name="оля_6" localSheetId="9">'4.1. Ожидание'!оля_6</definedName>
    <definedName name="оля_6" localSheetId="10">'5.1. ДЭС'!оля_6</definedName>
    <definedName name="оля_6">оля_6</definedName>
    <definedName name="оля_7" localSheetId="3">'1.2. Монтаж БУ'!оля_7</definedName>
    <definedName name="оля_7" localSheetId="5">'1.3.1. Переезд 20м-5км'!оля_7</definedName>
    <definedName name="оля_7" localSheetId="6">'1.3.2. Переезд 6-40км'!оля_7</definedName>
    <definedName name="оля_7" localSheetId="7">'1.3.3. Переезд 41-75км'!оля_7</definedName>
    <definedName name="оля_7" localSheetId="4">'1.4. Демонтаж БУ'!оля_7</definedName>
    <definedName name="оля_7" localSheetId="8">'2.1. Скважина'!оля_7</definedName>
    <definedName name="оля_7" localSheetId="9">'4.1. Ожидание'!оля_7</definedName>
    <definedName name="оля_7" localSheetId="10">'5.1. ДЭС'!оля_7</definedName>
    <definedName name="оля_7">оля_7</definedName>
    <definedName name="ооо">NA()</definedName>
    <definedName name="п" localSheetId="3">#REF!</definedName>
    <definedName name="п" localSheetId="5">#REF!</definedName>
    <definedName name="п" localSheetId="6">#REF!</definedName>
    <definedName name="п" localSheetId="7">#REF!</definedName>
    <definedName name="п" localSheetId="4">#REF!</definedName>
    <definedName name="п" localSheetId="2">#REF!</definedName>
    <definedName name="п" localSheetId="8">#REF!</definedName>
    <definedName name="п" localSheetId="9">#REF!</definedName>
    <definedName name="п" localSheetId="10">#REF!</definedName>
    <definedName name="п" localSheetId="0">#REF!</definedName>
    <definedName name="п">#REF!</definedName>
    <definedName name="Поветкину" localSheetId="3">'1.2. Монтаж БУ'!Поветкину</definedName>
    <definedName name="Поветкину" localSheetId="5">'1.3.1. Переезд 20м-5км'!Поветкину</definedName>
    <definedName name="Поветкину" localSheetId="6">'1.3.2. Переезд 6-40км'!Поветкину</definedName>
    <definedName name="Поветкину" localSheetId="7">'1.3.3. Переезд 41-75км'!Поветкину</definedName>
    <definedName name="Поветкину" localSheetId="4">'1.4. Демонтаж БУ'!Поветкину</definedName>
    <definedName name="Поветкину" localSheetId="8">'2.1. Скважина'!Поветкину</definedName>
    <definedName name="Поветкину" localSheetId="9">'4.1. Ожидание'!Поветкину</definedName>
    <definedName name="Поветкину" localSheetId="10">'5.1. ДЭС'!Поветкину</definedName>
    <definedName name="Поветкину">Поветкину</definedName>
    <definedName name="Поветкину_4" localSheetId="3">'1.2. Монтаж БУ'!Поветкину_4</definedName>
    <definedName name="Поветкину_4" localSheetId="5">'1.3.1. Переезд 20м-5км'!Поветкину_4</definedName>
    <definedName name="Поветкину_4" localSheetId="6">'1.3.2. Переезд 6-40км'!Поветкину_4</definedName>
    <definedName name="Поветкину_4" localSheetId="7">'1.3.3. Переезд 41-75км'!Поветкину_4</definedName>
    <definedName name="Поветкину_4" localSheetId="4">'1.4. Демонтаж БУ'!Поветкину_4</definedName>
    <definedName name="Поветкину_4" localSheetId="8">'2.1. Скважина'!Поветкину_4</definedName>
    <definedName name="Поветкину_4" localSheetId="9">'4.1. Ожидание'!Поветкину_4</definedName>
    <definedName name="Поветкину_4" localSheetId="10">'5.1. ДЭС'!Поветкину_4</definedName>
    <definedName name="Поветкину_4">Поветкину_4</definedName>
    <definedName name="Поветкину_5" localSheetId="3">'1.2. Монтаж БУ'!Поветкину_5</definedName>
    <definedName name="Поветкину_5" localSheetId="5">'1.3.1. Переезд 20м-5км'!Поветкину_5</definedName>
    <definedName name="Поветкину_5" localSheetId="6">'1.3.2. Переезд 6-40км'!Поветкину_5</definedName>
    <definedName name="Поветкину_5" localSheetId="7">'1.3.3. Переезд 41-75км'!Поветкину_5</definedName>
    <definedName name="Поветкину_5" localSheetId="4">'1.4. Демонтаж БУ'!Поветкину_5</definedName>
    <definedName name="Поветкину_5" localSheetId="8">'2.1. Скважина'!Поветкину_5</definedName>
    <definedName name="Поветкину_5" localSheetId="9">'4.1. Ожидание'!Поветкину_5</definedName>
    <definedName name="Поветкину_5" localSheetId="10">'5.1. ДЭС'!Поветкину_5</definedName>
    <definedName name="Поветкину_5">Поветкину_5</definedName>
    <definedName name="Поветкину_6" localSheetId="3">'1.2. Монтаж БУ'!Поветкину_6</definedName>
    <definedName name="Поветкину_6" localSheetId="5">'1.3.1. Переезд 20м-5км'!Поветкину_6</definedName>
    <definedName name="Поветкину_6" localSheetId="6">'1.3.2. Переезд 6-40км'!Поветкину_6</definedName>
    <definedName name="Поветкину_6" localSheetId="7">'1.3.3. Переезд 41-75км'!Поветкину_6</definedName>
    <definedName name="Поветкину_6" localSheetId="4">'1.4. Демонтаж БУ'!Поветкину_6</definedName>
    <definedName name="Поветкину_6" localSheetId="8">'2.1. Скважина'!Поветкину_6</definedName>
    <definedName name="Поветкину_6" localSheetId="9">'4.1. Ожидание'!Поветкину_6</definedName>
    <definedName name="Поветкину_6" localSheetId="10">'5.1. ДЭС'!Поветкину_6</definedName>
    <definedName name="Поветкину_6">Поветкину_6</definedName>
    <definedName name="Поветкину_7" localSheetId="3">'1.2. Монтаж БУ'!Поветкину_7</definedName>
    <definedName name="Поветкину_7" localSheetId="5">'1.3.1. Переезд 20м-5км'!Поветкину_7</definedName>
    <definedName name="Поветкину_7" localSheetId="6">'1.3.2. Переезд 6-40км'!Поветкину_7</definedName>
    <definedName name="Поветкину_7" localSheetId="7">'1.3.3. Переезд 41-75км'!Поветкину_7</definedName>
    <definedName name="Поветкину_7" localSheetId="4">'1.4. Демонтаж БУ'!Поветкину_7</definedName>
    <definedName name="Поветкину_7" localSheetId="8">'2.1. Скважина'!Поветкину_7</definedName>
    <definedName name="Поветкину_7" localSheetId="9">'4.1. Ожидание'!Поветкину_7</definedName>
    <definedName name="Поветкину_7" localSheetId="10">'5.1. ДЭС'!Поветкину_7</definedName>
    <definedName name="Поветкину_7">Поветкину_7</definedName>
    <definedName name="пррпа">NA()</definedName>
    <definedName name="р" localSheetId="3">#REF!</definedName>
    <definedName name="р" localSheetId="5">#REF!</definedName>
    <definedName name="р" localSheetId="6">#REF!</definedName>
    <definedName name="р" localSheetId="7">#REF!</definedName>
    <definedName name="р" localSheetId="4">#REF!</definedName>
    <definedName name="р" localSheetId="8">#REF!</definedName>
    <definedName name="р" localSheetId="9">#REF!</definedName>
    <definedName name="р" localSheetId="10">#REF!</definedName>
    <definedName name="р">#REF!</definedName>
    <definedName name="реаг">NA()</definedName>
    <definedName name="ро">NA()</definedName>
    <definedName name="рог">NA()</definedName>
    <definedName name="ск" localSheetId="3">#REF!</definedName>
    <definedName name="ск" localSheetId="5">#REF!</definedName>
    <definedName name="ск" localSheetId="6">#REF!</definedName>
    <definedName name="ск" localSheetId="7">#REF!</definedName>
    <definedName name="ск" localSheetId="4">#REF!</definedName>
    <definedName name="ск" localSheetId="8">#REF!</definedName>
    <definedName name="ск" localSheetId="9">#REF!</definedName>
    <definedName name="ск" localSheetId="10">#REF!</definedName>
    <definedName name="ск">#REF!</definedName>
    <definedName name="сми" localSheetId="3">'1.2. Монтаж БУ'!сми</definedName>
    <definedName name="сми" localSheetId="5">'1.3.1. Переезд 20м-5км'!сми</definedName>
    <definedName name="сми" localSheetId="6">'1.3.2. Переезд 6-40км'!сми</definedName>
    <definedName name="сми" localSheetId="7">'1.3.3. Переезд 41-75км'!сми</definedName>
    <definedName name="сми" localSheetId="4">'1.4. Демонтаж БУ'!сми</definedName>
    <definedName name="сми" localSheetId="8">'2.1. Скважина'!сми</definedName>
    <definedName name="сми" localSheetId="9">'4.1. Ожидание'!сми</definedName>
    <definedName name="сми" localSheetId="10">'5.1. ДЭС'!сми</definedName>
    <definedName name="сми">сми</definedName>
    <definedName name="Список_Год_Изменение" localSheetId="3">'1.2. Монтаж БУ'!Список_Год_Изменение</definedName>
    <definedName name="Список_Год_Изменение" localSheetId="5">'1.3.1. Переезд 20м-5км'!Список_Год_Изменение</definedName>
    <definedName name="Список_Год_Изменение" localSheetId="6">'1.3.2. Переезд 6-40км'!Список_Год_Изменение</definedName>
    <definedName name="Список_Год_Изменение" localSheetId="7">'1.3.3. Переезд 41-75км'!Список_Год_Изменение</definedName>
    <definedName name="Список_Год_Изменение" localSheetId="4">'1.4. Демонтаж БУ'!Список_Год_Изменение</definedName>
    <definedName name="Список_Год_Изменение" localSheetId="8">'2.1. Скважина'!Список_Год_Изменение</definedName>
    <definedName name="Список_Год_Изменение" localSheetId="9">'4.1. Ожидание'!Список_Год_Изменение</definedName>
    <definedName name="Список_Год_Изменение" localSheetId="10">'5.1. ДЭС'!Список_Год_Изменение</definedName>
    <definedName name="Список_Год_Изменение">Список_Год_Изменение</definedName>
    <definedName name="Список_Год_Изменение_4" localSheetId="3">'1.2. Монтаж БУ'!Список_Год_Изменение_4</definedName>
    <definedName name="Список_Год_Изменение_4" localSheetId="5">'1.3.1. Переезд 20м-5км'!Список_Год_Изменение_4</definedName>
    <definedName name="Список_Год_Изменение_4" localSheetId="6">'1.3.2. Переезд 6-40км'!Список_Год_Изменение_4</definedName>
    <definedName name="Список_Год_Изменение_4" localSheetId="7">'1.3.3. Переезд 41-75км'!Список_Год_Изменение_4</definedName>
    <definedName name="Список_Год_Изменение_4" localSheetId="4">'1.4. Демонтаж БУ'!Список_Год_Изменение_4</definedName>
    <definedName name="Список_Год_Изменение_4" localSheetId="8">'2.1. Скважина'!Список_Год_Изменение_4</definedName>
    <definedName name="Список_Год_Изменение_4" localSheetId="9">'4.1. Ожидание'!Список_Год_Изменение_4</definedName>
    <definedName name="Список_Год_Изменение_4" localSheetId="10">'5.1. ДЭС'!Список_Год_Изменение_4</definedName>
    <definedName name="Список_Год_Изменение_4">Список_Год_Изменение_4</definedName>
    <definedName name="Список_Год_Изменение_5" localSheetId="3">'1.2. Монтаж БУ'!Список_Год_Изменение_5</definedName>
    <definedName name="Список_Год_Изменение_5" localSheetId="5">'1.3.1. Переезд 20м-5км'!Список_Год_Изменение_5</definedName>
    <definedName name="Список_Год_Изменение_5" localSheetId="6">'1.3.2. Переезд 6-40км'!Список_Год_Изменение_5</definedName>
    <definedName name="Список_Год_Изменение_5" localSheetId="7">'1.3.3. Переезд 41-75км'!Список_Год_Изменение_5</definedName>
    <definedName name="Список_Год_Изменение_5" localSheetId="4">'1.4. Демонтаж БУ'!Список_Год_Изменение_5</definedName>
    <definedName name="Список_Год_Изменение_5" localSheetId="8">'2.1. Скважина'!Список_Год_Изменение_5</definedName>
    <definedName name="Список_Год_Изменение_5" localSheetId="9">'4.1. Ожидание'!Список_Год_Изменение_5</definedName>
    <definedName name="Список_Год_Изменение_5" localSheetId="10">'5.1. ДЭС'!Список_Год_Изменение_5</definedName>
    <definedName name="Список_Год_Изменение_5">Список_Год_Изменение_5</definedName>
    <definedName name="Список_Год_Изменение_6" localSheetId="3">'1.2. Монтаж БУ'!Список_Год_Изменение_6</definedName>
    <definedName name="Список_Год_Изменение_6" localSheetId="5">'1.3.1. Переезд 20м-5км'!Список_Год_Изменение_6</definedName>
    <definedName name="Список_Год_Изменение_6" localSheetId="6">'1.3.2. Переезд 6-40км'!Список_Год_Изменение_6</definedName>
    <definedName name="Список_Год_Изменение_6" localSheetId="7">'1.3.3. Переезд 41-75км'!Список_Год_Изменение_6</definedName>
    <definedName name="Список_Год_Изменение_6" localSheetId="4">'1.4. Демонтаж БУ'!Список_Год_Изменение_6</definedName>
    <definedName name="Список_Год_Изменение_6" localSheetId="8">'2.1. Скважина'!Список_Год_Изменение_6</definedName>
    <definedName name="Список_Год_Изменение_6" localSheetId="9">'4.1. Ожидание'!Список_Год_Изменение_6</definedName>
    <definedName name="Список_Год_Изменение_6" localSheetId="10">'5.1. ДЭС'!Список_Год_Изменение_6</definedName>
    <definedName name="Список_Год_Изменение_6">Список_Год_Изменение_6</definedName>
    <definedName name="Список_Год_Изменение_7" localSheetId="3">'1.2. Монтаж БУ'!Список_Год_Изменение_7</definedName>
    <definedName name="Список_Год_Изменение_7" localSheetId="5">'1.3.1. Переезд 20м-5км'!Список_Год_Изменение_7</definedName>
    <definedName name="Список_Год_Изменение_7" localSheetId="6">'1.3.2. Переезд 6-40км'!Список_Год_Изменение_7</definedName>
    <definedName name="Список_Год_Изменение_7" localSheetId="7">'1.3.3. Переезд 41-75км'!Список_Год_Изменение_7</definedName>
    <definedName name="Список_Год_Изменение_7" localSheetId="4">'1.4. Демонтаж БУ'!Список_Год_Изменение_7</definedName>
    <definedName name="Список_Год_Изменение_7" localSheetId="8">'2.1. Скважина'!Список_Год_Изменение_7</definedName>
    <definedName name="Список_Год_Изменение_7" localSheetId="9">'4.1. Ожидание'!Список_Год_Изменение_7</definedName>
    <definedName name="Список_Год_Изменение_7" localSheetId="10">'5.1. ДЭС'!Список_Год_Изменение_7</definedName>
    <definedName name="Список_Год_Изменение_7">Список_Год_Изменение_7</definedName>
    <definedName name="Список_Месяц_Изменение" localSheetId="3">'1.2. Монтаж БУ'!Список_Месяц_Изменение</definedName>
    <definedName name="Список_Месяц_Изменение" localSheetId="5">'1.3.1. Переезд 20м-5км'!Список_Месяц_Изменение</definedName>
    <definedName name="Список_Месяц_Изменение" localSheetId="6">'1.3.2. Переезд 6-40км'!Список_Месяц_Изменение</definedName>
    <definedName name="Список_Месяц_Изменение" localSheetId="7">'1.3.3. Переезд 41-75км'!Список_Месяц_Изменение</definedName>
    <definedName name="Список_Месяц_Изменение" localSheetId="4">'1.4. Демонтаж БУ'!Список_Месяц_Изменение</definedName>
    <definedName name="Список_Месяц_Изменение" localSheetId="8">'2.1. Скважина'!Список_Месяц_Изменение</definedName>
    <definedName name="Список_Месяц_Изменение" localSheetId="9">'4.1. Ожидание'!Список_Месяц_Изменение</definedName>
    <definedName name="Список_Месяц_Изменение" localSheetId="10">'5.1. ДЭС'!Список_Месяц_Изменение</definedName>
    <definedName name="Список_Месяц_Изменение">Список_Месяц_Изменение</definedName>
    <definedName name="Список_Месяц_Изменение_4" localSheetId="3">'1.2. Монтаж БУ'!Список_Месяц_Изменение_4</definedName>
    <definedName name="Список_Месяц_Изменение_4" localSheetId="5">'1.3.1. Переезд 20м-5км'!Список_Месяц_Изменение_4</definedName>
    <definedName name="Список_Месяц_Изменение_4" localSheetId="6">'1.3.2. Переезд 6-40км'!Список_Месяц_Изменение_4</definedName>
    <definedName name="Список_Месяц_Изменение_4" localSheetId="7">'1.3.3. Переезд 41-75км'!Список_Месяц_Изменение_4</definedName>
    <definedName name="Список_Месяц_Изменение_4" localSheetId="4">'1.4. Демонтаж БУ'!Список_Месяц_Изменение_4</definedName>
    <definedName name="Список_Месяц_Изменение_4" localSheetId="8">'2.1. Скважина'!Список_Месяц_Изменение_4</definedName>
    <definedName name="Список_Месяц_Изменение_4" localSheetId="9">'4.1. Ожидание'!Список_Месяц_Изменение_4</definedName>
    <definedName name="Список_Месяц_Изменение_4" localSheetId="10">'5.1. ДЭС'!Список_Месяц_Изменение_4</definedName>
    <definedName name="Список_Месяц_Изменение_4">Список_Месяц_Изменение_4</definedName>
    <definedName name="Список_Месяц_Изменение_5" localSheetId="3">'1.2. Монтаж БУ'!Список_Месяц_Изменение_5</definedName>
    <definedName name="Список_Месяц_Изменение_5" localSheetId="5">'1.3.1. Переезд 20м-5км'!Список_Месяц_Изменение_5</definedName>
    <definedName name="Список_Месяц_Изменение_5" localSheetId="6">'1.3.2. Переезд 6-40км'!Список_Месяц_Изменение_5</definedName>
    <definedName name="Список_Месяц_Изменение_5" localSheetId="7">'1.3.3. Переезд 41-75км'!Список_Месяц_Изменение_5</definedName>
    <definedName name="Список_Месяц_Изменение_5" localSheetId="4">'1.4. Демонтаж БУ'!Список_Месяц_Изменение_5</definedName>
    <definedName name="Список_Месяц_Изменение_5" localSheetId="8">'2.1. Скважина'!Список_Месяц_Изменение_5</definedName>
    <definedName name="Список_Месяц_Изменение_5" localSheetId="9">'4.1. Ожидание'!Список_Месяц_Изменение_5</definedName>
    <definedName name="Список_Месяц_Изменение_5" localSheetId="10">'5.1. ДЭС'!Список_Месяц_Изменение_5</definedName>
    <definedName name="Список_Месяц_Изменение_5">Список_Месяц_Изменение_5</definedName>
    <definedName name="Список_Месяц_Изменение_6" localSheetId="3">'1.2. Монтаж БУ'!Список_Месяц_Изменение_6</definedName>
    <definedName name="Список_Месяц_Изменение_6" localSheetId="5">'1.3.1. Переезд 20м-5км'!Список_Месяц_Изменение_6</definedName>
    <definedName name="Список_Месяц_Изменение_6" localSheetId="6">'1.3.2. Переезд 6-40км'!Список_Месяц_Изменение_6</definedName>
    <definedName name="Список_Месяц_Изменение_6" localSheetId="7">'1.3.3. Переезд 41-75км'!Список_Месяц_Изменение_6</definedName>
    <definedName name="Список_Месяц_Изменение_6" localSheetId="4">'1.4. Демонтаж БУ'!Список_Месяц_Изменение_6</definedName>
    <definedName name="Список_Месяц_Изменение_6" localSheetId="8">'2.1. Скважина'!Список_Месяц_Изменение_6</definedName>
    <definedName name="Список_Месяц_Изменение_6" localSheetId="9">'4.1. Ожидание'!Список_Месяц_Изменение_6</definedName>
    <definedName name="Список_Месяц_Изменение_6" localSheetId="10">'5.1. ДЭС'!Список_Месяц_Изменение_6</definedName>
    <definedName name="Список_Месяц_Изменение_6">Список_Месяц_Изменение_6</definedName>
    <definedName name="Список_Месяц_Изменение_7" localSheetId="3">'1.2. Монтаж БУ'!Список_Месяц_Изменение_7</definedName>
    <definedName name="Список_Месяц_Изменение_7" localSheetId="5">'1.3.1. Переезд 20м-5км'!Список_Месяц_Изменение_7</definedName>
    <definedName name="Список_Месяц_Изменение_7" localSheetId="6">'1.3.2. Переезд 6-40км'!Список_Месяц_Изменение_7</definedName>
    <definedName name="Список_Месяц_Изменение_7" localSheetId="7">'1.3.3. Переезд 41-75км'!Список_Месяц_Изменение_7</definedName>
    <definedName name="Список_Месяц_Изменение_7" localSheetId="4">'1.4. Демонтаж БУ'!Список_Месяц_Изменение_7</definedName>
    <definedName name="Список_Месяц_Изменение_7" localSheetId="8">'2.1. Скважина'!Список_Месяц_Изменение_7</definedName>
    <definedName name="Список_Месяц_Изменение_7" localSheetId="9">'4.1. Ожидание'!Список_Месяц_Изменение_7</definedName>
    <definedName name="Список_Месяц_Изменение_7" localSheetId="10">'5.1. ДЭС'!Список_Месяц_Изменение_7</definedName>
    <definedName name="Список_Месяц_Изменение_7">Список_Месяц_Изменение_7</definedName>
    <definedName name="Список_Отчетность_Изменение" localSheetId="3">'1.2. Монтаж БУ'!Список_Отчетность_Изменение</definedName>
    <definedName name="Список_Отчетность_Изменение" localSheetId="5">'1.3.1. Переезд 20м-5км'!Список_Отчетность_Изменение</definedName>
    <definedName name="Список_Отчетность_Изменение" localSheetId="6">'1.3.2. Переезд 6-40км'!Список_Отчетность_Изменение</definedName>
    <definedName name="Список_Отчетность_Изменение" localSheetId="7">'1.3.3. Переезд 41-75км'!Список_Отчетность_Изменение</definedName>
    <definedName name="Список_Отчетность_Изменение" localSheetId="4">'1.4. Демонтаж БУ'!Список_Отчетность_Изменение</definedName>
    <definedName name="Список_Отчетность_Изменение" localSheetId="8">'2.1. Скважина'!Список_Отчетность_Изменение</definedName>
    <definedName name="Список_Отчетность_Изменение" localSheetId="9">'4.1. Ожидание'!Список_Отчетность_Изменение</definedName>
    <definedName name="Список_Отчетность_Изменение" localSheetId="10">'5.1. ДЭС'!Список_Отчетность_Изменение</definedName>
    <definedName name="Список_Отчетность_Изменение">Список_Отчетность_Изменение</definedName>
    <definedName name="Список_Отчетность_Изменение_4" localSheetId="3">'1.2. Монтаж БУ'!Список_Отчетность_Изменение_4</definedName>
    <definedName name="Список_Отчетность_Изменение_4" localSheetId="5">'1.3.1. Переезд 20м-5км'!Список_Отчетность_Изменение_4</definedName>
    <definedName name="Список_Отчетность_Изменение_4" localSheetId="6">'1.3.2. Переезд 6-40км'!Список_Отчетность_Изменение_4</definedName>
    <definedName name="Список_Отчетность_Изменение_4" localSheetId="7">'1.3.3. Переезд 41-75км'!Список_Отчетность_Изменение_4</definedName>
    <definedName name="Список_Отчетность_Изменение_4" localSheetId="4">'1.4. Демонтаж БУ'!Список_Отчетность_Изменение_4</definedName>
    <definedName name="Список_Отчетность_Изменение_4" localSheetId="8">'2.1. Скважина'!Список_Отчетность_Изменение_4</definedName>
    <definedName name="Список_Отчетность_Изменение_4" localSheetId="9">'4.1. Ожидание'!Список_Отчетность_Изменение_4</definedName>
    <definedName name="Список_Отчетность_Изменение_4" localSheetId="10">'5.1. ДЭС'!Список_Отчетность_Изменение_4</definedName>
    <definedName name="Список_Отчетность_Изменение_4">Список_Отчетность_Изменение_4</definedName>
    <definedName name="Список_Отчетность_Изменение_5" localSheetId="3">'1.2. Монтаж БУ'!Список_Отчетность_Изменение_5</definedName>
    <definedName name="Список_Отчетность_Изменение_5" localSheetId="5">'1.3.1. Переезд 20м-5км'!Список_Отчетность_Изменение_5</definedName>
    <definedName name="Список_Отчетность_Изменение_5" localSheetId="6">'1.3.2. Переезд 6-40км'!Список_Отчетность_Изменение_5</definedName>
    <definedName name="Список_Отчетность_Изменение_5" localSheetId="7">'1.3.3. Переезд 41-75км'!Список_Отчетность_Изменение_5</definedName>
    <definedName name="Список_Отчетность_Изменение_5" localSheetId="4">'1.4. Демонтаж БУ'!Список_Отчетность_Изменение_5</definedName>
    <definedName name="Список_Отчетность_Изменение_5" localSheetId="8">'2.1. Скважина'!Список_Отчетность_Изменение_5</definedName>
    <definedName name="Список_Отчетность_Изменение_5" localSheetId="9">'4.1. Ожидание'!Список_Отчетность_Изменение_5</definedName>
    <definedName name="Список_Отчетность_Изменение_5" localSheetId="10">'5.1. ДЭС'!Список_Отчетность_Изменение_5</definedName>
    <definedName name="Список_Отчетность_Изменение_5">Список_Отчетность_Изменение_5</definedName>
    <definedName name="Список_Отчетность_Изменение_6" localSheetId="3">'1.2. Монтаж БУ'!Список_Отчетность_Изменение_6</definedName>
    <definedName name="Список_Отчетность_Изменение_6" localSheetId="5">'1.3.1. Переезд 20м-5км'!Список_Отчетность_Изменение_6</definedName>
    <definedName name="Список_Отчетность_Изменение_6" localSheetId="6">'1.3.2. Переезд 6-40км'!Список_Отчетность_Изменение_6</definedName>
    <definedName name="Список_Отчетность_Изменение_6" localSheetId="7">'1.3.3. Переезд 41-75км'!Список_Отчетность_Изменение_6</definedName>
    <definedName name="Список_Отчетность_Изменение_6" localSheetId="4">'1.4. Демонтаж БУ'!Список_Отчетность_Изменение_6</definedName>
    <definedName name="Список_Отчетность_Изменение_6" localSheetId="8">'2.1. Скважина'!Список_Отчетность_Изменение_6</definedName>
    <definedName name="Список_Отчетность_Изменение_6" localSheetId="9">'4.1. Ожидание'!Список_Отчетность_Изменение_6</definedName>
    <definedName name="Список_Отчетность_Изменение_6" localSheetId="10">'5.1. ДЭС'!Список_Отчетность_Изменение_6</definedName>
    <definedName name="Список_Отчетность_Изменение_6">Список_Отчетность_Изменение_6</definedName>
    <definedName name="Список_Отчетность_Изменение_7" localSheetId="3">'1.2. Монтаж БУ'!Список_Отчетность_Изменение_7</definedName>
    <definedName name="Список_Отчетность_Изменение_7" localSheetId="5">'1.3.1. Переезд 20м-5км'!Список_Отчетность_Изменение_7</definedName>
    <definedName name="Список_Отчетность_Изменение_7" localSheetId="6">'1.3.2. Переезд 6-40км'!Список_Отчетность_Изменение_7</definedName>
    <definedName name="Список_Отчетность_Изменение_7" localSheetId="7">'1.3.3. Переезд 41-75км'!Список_Отчетность_Изменение_7</definedName>
    <definedName name="Список_Отчетность_Изменение_7" localSheetId="4">'1.4. Демонтаж БУ'!Список_Отчетность_Изменение_7</definedName>
    <definedName name="Список_Отчетность_Изменение_7" localSheetId="8">'2.1. Скважина'!Список_Отчетность_Изменение_7</definedName>
    <definedName name="Список_Отчетность_Изменение_7" localSheetId="9">'4.1. Ожидание'!Список_Отчетность_Изменение_7</definedName>
    <definedName name="Список_Отчетность_Изменение_7" localSheetId="10">'5.1. ДЭС'!Список_Отчетность_Изменение_7</definedName>
    <definedName name="Список_Отчетность_Изменение_7">Список_Отчетность_Изменение_7</definedName>
    <definedName name="Список_Период_Изменение" localSheetId="3">'1.2. Монтаж БУ'!Список_Период_Изменение</definedName>
    <definedName name="Список_Период_Изменение" localSheetId="5">'1.3.1. Переезд 20м-5км'!Список_Период_Изменение</definedName>
    <definedName name="Список_Период_Изменение" localSheetId="6">'1.3.2. Переезд 6-40км'!Список_Период_Изменение</definedName>
    <definedName name="Список_Период_Изменение" localSheetId="7">'1.3.3. Переезд 41-75км'!Список_Период_Изменение</definedName>
    <definedName name="Список_Период_Изменение" localSheetId="4">'1.4. Демонтаж БУ'!Список_Период_Изменение</definedName>
    <definedName name="Список_Период_Изменение" localSheetId="8">'2.1. Скважина'!Список_Период_Изменение</definedName>
    <definedName name="Список_Период_Изменение" localSheetId="9">'4.1. Ожидание'!Список_Период_Изменение</definedName>
    <definedName name="Список_Период_Изменение" localSheetId="10">'5.1. ДЭС'!Список_Период_Изменение</definedName>
    <definedName name="Список_Период_Изменение">Список_Период_Изменение</definedName>
    <definedName name="Список_Период_Изменение_4" localSheetId="3">'1.2. Монтаж БУ'!Список_Период_Изменение_4</definedName>
    <definedName name="Список_Период_Изменение_4" localSheetId="5">'1.3.1. Переезд 20м-5км'!Список_Период_Изменение_4</definedName>
    <definedName name="Список_Период_Изменение_4" localSheetId="6">'1.3.2. Переезд 6-40км'!Список_Период_Изменение_4</definedName>
    <definedName name="Список_Период_Изменение_4" localSheetId="7">'1.3.3. Переезд 41-75км'!Список_Период_Изменение_4</definedName>
    <definedName name="Список_Период_Изменение_4" localSheetId="4">'1.4. Демонтаж БУ'!Список_Период_Изменение_4</definedName>
    <definedName name="Список_Период_Изменение_4" localSheetId="8">'2.1. Скважина'!Список_Период_Изменение_4</definedName>
    <definedName name="Список_Период_Изменение_4" localSheetId="9">'4.1. Ожидание'!Список_Период_Изменение_4</definedName>
    <definedName name="Список_Период_Изменение_4" localSheetId="10">'5.1. ДЭС'!Список_Период_Изменение_4</definedName>
    <definedName name="Список_Период_Изменение_4">Список_Период_Изменение_4</definedName>
    <definedName name="Список_Период_Изменение_5" localSheetId="3">'1.2. Монтаж БУ'!Список_Период_Изменение_5</definedName>
    <definedName name="Список_Период_Изменение_5" localSheetId="5">'1.3.1. Переезд 20м-5км'!Список_Период_Изменение_5</definedName>
    <definedName name="Список_Период_Изменение_5" localSheetId="6">'1.3.2. Переезд 6-40км'!Список_Период_Изменение_5</definedName>
    <definedName name="Список_Период_Изменение_5" localSheetId="7">'1.3.3. Переезд 41-75км'!Список_Период_Изменение_5</definedName>
    <definedName name="Список_Период_Изменение_5" localSheetId="4">'1.4. Демонтаж БУ'!Список_Период_Изменение_5</definedName>
    <definedName name="Список_Период_Изменение_5" localSheetId="8">'2.1. Скважина'!Список_Период_Изменение_5</definedName>
    <definedName name="Список_Период_Изменение_5" localSheetId="9">'4.1. Ожидание'!Список_Период_Изменение_5</definedName>
    <definedName name="Список_Период_Изменение_5" localSheetId="10">'5.1. ДЭС'!Список_Период_Изменение_5</definedName>
    <definedName name="Список_Период_Изменение_5">Список_Период_Изменение_5</definedName>
    <definedName name="Список_Период_Изменение_6" localSheetId="3">'1.2. Монтаж БУ'!Список_Период_Изменение_6</definedName>
    <definedName name="Список_Период_Изменение_6" localSheetId="5">'1.3.1. Переезд 20м-5км'!Список_Период_Изменение_6</definedName>
    <definedName name="Список_Период_Изменение_6" localSheetId="6">'1.3.2. Переезд 6-40км'!Список_Период_Изменение_6</definedName>
    <definedName name="Список_Период_Изменение_6" localSheetId="7">'1.3.3. Переезд 41-75км'!Список_Период_Изменение_6</definedName>
    <definedName name="Список_Период_Изменение_6" localSheetId="4">'1.4. Демонтаж БУ'!Список_Период_Изменение_6</definedName>
    <definedName name="Список_Период_Изменение_6" localSheetId="8">'2.1. Скважина'!Список_Период_Изменение_6</definedName>
    <definedName name="Список_Период_Изменение_6" localSheetId="9">'4.1. Ожидание'!Список_Период_Изменение_6</definedName>
    <definedName name="Список_Период_Изменение_6" localSheetId="10">'5.1. ДЭС'!Список_Период_Изменение_6</definedName>
    <definedName name="Список_Период_Изменение_6">Список_Период_Изменение_6</definedName>
    <definedName name="Список_Период_Изменение_7" localSheetId="3">'1.2. Монтаж БУ'!Список_Период_Изменение_7</definedName>
    <definedName name="Список_Период_Изменение_7" localSheetId="5">'1.3.1. Переезд 20м-5км'!Список_Период_Изменение_7</definedName>
    <definedName name="Список_Период_Изменение_7" localSheetId="6">'1.3.2. Переезд 6-40км'!Список_Период_Изменение_7</definedName>
    <definedName name="Список_Период_Изменение_7" localSheetId="7">'1.3.3. Переезд 41-75км'!Список_Период_Изменение_7</definedName>
    <definedName name="Список_Период_Изменение_7" localSheetId="4">'1.4. Демонтаж БУ'!Список_Период_Изменение_7</definedName>
    <definedName name="Список_Период_Изменение_7" localSheetId="8">'2.1. Скважина'!Список_Период_Изменение_7</definedName>
    <definedName name="Список_Период_Изменение_7" localSheetId="9">'4.1. Ожидание'!Список_Период_Изменение_7</definedName>
    <definedName name="Список_Период_Изменение_7" localSheetId="10">'5.1. ДЭС'!Список_Период_Изменение_7</definedName>
    <definedName name="Список_Период_Изменение_7">Список_Период_Изменение_7</definedName>
    <definedName name="средтех" localSheetId="3">#REF!</definedName>
    <definedName name="средтех" localSheetId="5">#REF!</definedName>
    <definedName name="средтех" localSheetId="6">#REF!</definedName>
    <definedName name="средтех" localSheetId="7">#REF!</definedName>
    <definedName name="средтех" localSheetId="4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>#REF!</definedName>
    <definedName name="средтехск" localSheetId="3">#REF!</definedName>
    <definedName name="средтехск" localSheetId="5">#REF!</definedName>
    <definedName name="средтехск" localSheetId="6">#REF!</definedName>
    <definedName name="средтехск" localSheetId="7">#REF!</definedName>
    <definedName name="средтехск" localSheetId="4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>#REF!</definedName>
    <definedName name="сртехск" localSheetId="3">[4]монтаж!$F$4</definedName>
    <definedName name="сртехск" localSheetId="5">[5]монтаж!$F$4</definedName>
    <definedName name="сртехск" localSheetId="6">[5]монтаж!$F$4</definedName>
    <definedName name="сртехск" localSheetId="7">[5]монтаж!$F$4</definedName>
    <definedName name="сртехск" localSheetId="4">[4]монтаж!$F$4</definedName>
    <definedName name="сртехск" localSheetId="8">[5]монтаж!$F$4</definedName>
    <definedName name="сртехск" localSheetId="10">[4]монтаж!$F$4</definedName>
    <definedName name="сртехск">[6]монтаж!$F$4</definedName>
    <definedName name="стехск" localSheetId="3">[1]бурение!#REF!</definedName>
    <definedName name="стехск" localSheetId="5">[2]бурение!#REF!</definedName>
    <definedName name="стехск" localSheetId="6">[2]бурение!#REF!</definedName>
    <definedName name="стехск" localSheetId="7">[2]бурение!#REF!</definedName>
    <definedName name="стехск" localSheetId="4">[1]бурение!#REF!</definedName>
    <definedName name="стехск" localSheetId="2">[3]бурение!#REF!</definedName>
    <definedName name="стехск" localSheetId="8">[2]бурение!#REF!</definedName>
    <definedName name="стехск" localSheetId="10">[1]бурение!#REF!</definedName>
    <definedName name="стехск" localSheetId="0">[3]бурение!#REF!</definedName>
    <definedName name="стехск">[3]бурение!#REF!</definedName>
    <definedName name="стоимость">NA()</definedName>
    <definedName name="Теджен">NA()</definedName>
    <definedName name="транс" localSheetId="3">#REF!</definedName>
    <definedName name="транс" localSheetId="5">#REF!</definedName>
    <definedName name="транс" localSheetId="6">#REF!</definedName>
    <definedName name="транс" localSheetId="7">#REF!</definedName>
    <definedName name="транс" localSheetId="4">#REF!</definedName>
    <definedName name="транс" localSheetId="2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0">#REF!</definedName>
    <definedName name="транс">#REF!</definedName>
    <definedName name="ттт" localSheetId="3">#REF!</definedName>
    <definedName name="ттт" localSheetId="5">#REF!</definedName>
    <definedName name="ттт" localSheetId="6">#REF!</definedName>
    <definedName name="ттт" localSheetId="7">#REF!</definedName>
    <definedName name="ттт" localSheetId="4">#REF!</definedName>
    <definedName name="ттт" localSheetId="8">#REF!</definedName>
    <definedName name="ттт" localSheetId="9">#REF!</definedName>
    <definedName name="ттт" localSheetId="10">#REF!</definedName>
    <definedName name="ттт">#REF!</definedName>
    <definedName name="Урд" localSheetId="3">#REF!</definedName>
    <definedName name="Урд" localSheetId="5">#REF!</definedName>
    <definedName name="Урд" localSheetId="6">#REF!</definedName>
    <definedName name="Урд" localSheetId="7">#REF!</definedName>
    <definedName name="Урд" localSheetId="4">#REF!</definedName>
    <definedName name="Урд" localSheetId="8">#REF!</definedName>
    <definedName name="Урд" localSheetId="9">#REF!</definedName>
    <definedName name="Урд" localSheetId="10">#REF!</definedName>
    <definedName name="Урд">#REF!</definedName>
    <definedName name="Ури" localSheetId="3">#REF!</definedName>
    <definedName name="Ури" localSheetId="5">#REF!</definedName>
    <definedName name="Ури" localSheetId="6">#REF!</definedName>
    <definedName name="Ури" localSheetId="7">#REF!</definedName>
    <definedName name="Ури" localSheetId="4">#REF!</definedName>
    <definedName name="Ури" localSheetId="8">#REF!</definedName>
    <definedName name="Ури" localSheetId="9">#REF!</definedName>
    <definedName name="Ури" localSheetId="10">#REF!</definedName>
    <definedName name="Ури">#REF!</definedName>
    <definedName name="Уру" localSheetId="3">#REF!</definedName>
    <definedName name="Уру" localSheetId="5">#REF!</definedName>
    <definedName name="Уру" localSheetId="6">#REF!</definedName>
    <definedName name="Уру" localSheetId="7">#REF!</definedName>
    <definedName name="Уру" localSheetId="4">#REF!</definedName>
    <definedName name="Уру" localSheetId="8">#REF!</definedName>
    <definedName name="Уру" localSheetId="9">#REF!</definedName>
    <definedName name="Уру" localSheetId="10">#REF!</definedName>
    <definedName name="Уру">#REF!</definedName>
    <definedName name="Участки" localSheetId="3">#REF!</definedName>
    <definedName name="Участки" localSheetId="5">#REF!</definedName>
    <definedName name="Участки" localSheetId="6">#REF!</definedName>
    <definedName name="Участки" localSheetId="7">#REF!</definedName>
    <definedName name="Участки" localSheetId="4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>#REF!</definedName>
    <definedName name="Уэд" localSheetId="3">#REF!</definedName>
    <definedName name="Уэд" localSheetId="5">#REF!</definedName>
    <definedName name="Уэд" localSheetId="6">#REF!</definedName>
    <definedName name="Уэд" localSheetId="7">#REF!</definedName>
    <definedName name="Уэд" localSheetId="4">#REF!</definedName>
    <definedName name="Уэд" localSheetId="8">#REF!</definedName>
    <definedName name="Уэд" localSheetId="9">#REF!</definedName>
    <definedName name="Уэд" localSheetId="10">#REF!</definedName>
    <definedName name="Уэд">#REF!</definedName>
    <definedName name="фв" localSheetId="3">'[7]Основная таблица'!$A$20:$B$110</definedName>
    <definedName name="фв" localSheetId="5">'[8]Основная таблица'!$A$20:$B$110</definedName>
    <definedName name="фв" localSheetId="6">'[8]Основная таблица'!$A$20:$B$110</definedName>
    <definedName name="фв" localSheetId="7">'[8]Основная таблица'!$A$20:$B$110</definedName>
    <definedName name="фв" localSheetId="4">'[7]Основная таблица'!$A$20:$B$110</definedName>
    <definedName name="фв" localSheetId="8">'[8]Основная таблица'!$A$20:$B$110</definedName>
    <definedName name="фв" localSheetId="10">'[7]Основная таблица'!$A$20:$B$110</definedName>
    <definedName name="фв">'[9]Основная таблица'!$A$20:$B$110</definedName>
    <definedName name="Форма5" localSheetId="3">'1.2. Монтаж БУ'!Форма5</definedName>
    <definedName name="Форма5" localSheetId="5">'1.3.1. Переезд 20м-5км'!Форма5</definedName>
    <definedName name="Форма5" localSheetId="6">'1.3.2. Переезд 6-40км'!Форма5</definedName>
    <definedName name="Форма5" localSheetId="7">'1.3.3. Переезд 41-75км'!Форма5</definedName>
    <definedName name="Форма5" localSheetId="4">'1.4. Демонтаж БУ'!Форма5</definedName>
    <definedName name="Форма5" localSheetId="8">'2.1. Скважина'!Форма5</definedName>
    <definedName name="Форма5" localSheetId="9">'4.1. Ожидание'!Форма5</definedName>
    <definedName name="Форма5" localSheetId="10">'5.1. ДЭС'!Форма5</definedName>
    <definedName name="Форма5">Форма5</definedName>
    <definedName name="Форма5_4" localSheetId="3">'1.2. Монтаж БУ'!Форма5_4</definedName>
    <definedName name="Форма5_4" localSheetId="5">'1.3.1. Переезд 20м-5км'!Форма5_4</definedName>
    <definedName name="Форма5_4" localSheetId="6">'1.3.2. Переезд 6-40км'!Форма5_4</definedName>
    <definedName name="Форма5_4" localSheetId="7">'1.3.3. Переезд 41-75км'!Форма5_4</definedName>
    <definedName name="Форма5_4" localSheetId="4">'1.4. Демонтаж БУ'!Форма5_4</definedName>
    <definedName name="Форма5_4" localSheetId="8">'2.1. Скважина'!Форма5_4</definedName>
    <definedName name="Форма5_4" localSheetId="9">'4.1. Ожидание'!Форма5_4</definedName>
    <definedName name="Форма5_4" localSheetId="10">'5.1. ДЭС'!Форма5_4</definedName>
    <definedName name="Форма5_4">Форма5_4</definedName>
    <definedName name="Форма5_5" localSheetId="3">'1.2. Монтаж БУ'!Форма5_5</definedName>
    <definedName name="Форма5_5" localSheetId="5">'1.3.1. Переезд 20м-5км'!Форма5_5</definedName>
    <definedName name="Форма5_5" localSheetId="6">'1.3.2. Переезд 6-40км'!Форма5_5</definedName>
    <definedName name="Форма5_5" localSheetId="7">'1.3.3. Переезд 41-75км'!Форма5_5</definedName>
    <definedName name="Форма5_5" localSheetId="4">'1.4. Демонтаж БУ'!Форма5_5</definedName>
    <definedName name="Форма5_5" localSheetId="8">'2.1. Скважина'!Форма5_5</definedName>
    <definedName name="Форма5_5" localSheetId="9">'4.1. Ожидание'!Форма5_5</definedName>
    <definedName name="Форма5_5" localSheetId="10">'5.1. ДЭС'!Форма5_5</definedName>
    <definedName name="Форма5_5">Форма5_5</definedName>
    <definedName name="Форма5_6" localSheetId="3">'1.2. Монтаж БУ'!Форма5_6</definedName>
    <definedName name="Форма5_6" localSheetId="5">'1.3.1. Переезд 20м-5км'!Форма5_6</definedName>
    <definedName name="Форма5_6" localSheetId="6">'1.3.2. Переезд 6-40км'!Форма5_6</definedName>
    <definedName name="Форма5_6" localSheetId="7">'1.3.3. Переезд 41-75км'!Форма5_6</definedName>
    <definedName name="Форма5_6" localSheetId="4">'1.4. Демонтаж БУ'!Форма5_6</definedName>
    <definedName name="Форма5_6" localSheetId="8">'2.1. Скважина'!Форма5_6</definedName>
    <definedName name="Форма5_6" localSheetId="9">'4.1. Ожидание'!Форма5_6</definedName>
    <definedName name="Форма5_6" localSheetId="10">'5.1. ДЭС'!Форма5_6</definedName>
    <definedName name="Форма5_6">Форма5_6</definedName>
    <definedName name="Форма5_7" localSheetId="3">'1.2. Монтаж БУ'!Форма5_7</definedName>
    <definedName name="Форма5_7" localSheetId="5">'1.3.1. Переезд 20м-5км'!Форма5_7</definedName>
    <definedName name="Форма5_7" localSheetId="6">'1.3.2. Переезд 6-40км'!Форма5_7</definedName>
    <definedName name="Форма5_7" localSheetId="7">'1.3.3. Переезд 41-75км'!Форма5_7</definedName>
    <definedName name="Форма5_7" localSheetId="4">'1.4. Демонтаж БУ'!Форма5_7</definedName>
    <definedName name="Форма5_7" localSheetId="8">'2.1. Скважина'!Форма5_7</definedName>
    <definedName name="Форма5_7" localSheetId="9">'4.1. Ожидание'!Форма5_7</definedName>
    <definedName name="Форма5_7" localSheetId="10">'5.1. ДЭС'!Форма5_7</definedName>
    <definedName name="Форма5_7">Форма5_7</definedName>
    <definedName name="х">NA()</definedName>
    <definedName name="ч" localSheetId="3">'1.2. Монтаж БУ'!ч</definedName>
    <definedName name="ч" localSheetId="5">'1.3.1. Переезд 20м-5км'!ч</definedName>
    <definedName name="ч" localSheetId="6">'1.3.2. Переезд 6-40км'!ч</definedName>
    <definedName name="ч" localSheetId="7">'1.3.3. Переезд 41-75км'!ч</definedName>
    <definedName name="ч" localSheetId="4">'1.4. Демонтаж БУ'!ч</definedName>
    <definedName name="ч" localSheetId="8">'2.1. Скважина'!ч</definedName>
    <definedName name="ч" localSheetId="9">'4.1. Ожидание'!ч</definedName>
    <definedName name="ч" localSheetId="10">'5.1. ДЭС'!ч</definedName>
    <definedName name="ч">ч</definedName>
    <definedName name="ч_4" localSheetId="3">'1.2. Монтаж БУ'!ч_4</definedName>
    <definedName name="ч_4" localSheetId="5">'1.3.1. Переезд 20м-5км'!ч_4</definedName>
    <definedName name="ч_4" localSheetId="6">'1.3.2. Переезд 6-40км'!ч_4</definedName>
    <definedName name="ч_4" localSheetId="7">'1.3.3. Переезд 41-75км'!ч_4</definedName>
    <definedName name="ч_4" localSheetId="4">'1.4. Демонтаж БУ'!ч_4</definedName>
    <definedName name="ч_4" localSheetId="8">'2.1. Скважина'!ч_4</definedName>
    <definedName name="ч_4" localSheetId="9">'4.1. Ожидание'!ч_4</definedName>
    <definedName name="ч_4" localSheetId="10">'5.1. ДЭС'!ч_4</definedName>
    <definedName name="ч_4">ч_4</definedName>
    <definedName name="ч_5" localSheetId="3">'1.2. Монтаж БУ'!ч_5</definedName>
    <definedName name="ч_5" localSheetId="5">'1.3.1. Переезд 20м-5км'!ч_5</definedName>
    <definedName name="ч_5" localSheetId="6">'1.3.2. Переезд 6-40км'!ч_5</definedName>
    <definedName name="ч_5" localSheetId="7">'1.3.3. Переезд 41-75км'!ч_5</definedName>
    <definedName name="ч_5" localSheetId="4">'1.4. Демонтаж БУ'!ч_5</definedName>
    <definedName name="ч_5" localSheetId="8">'2.1. Скважина'!ч_5</definedName>
    <definedName name="ч_5" localSheetId="9">'4.1. Ожидание'!ч_5</definedName>
    <definedName name="ч_5" localSheetId="10">'5.1. ДЭС'!ч_5</definedName>
    <definedName name="ч_5">ч_5</definedName>
    <definedName name="ч_6" localSheetId="3">'1.2. Монтаж БУ'!ч_6</definedName>
    <definedName name="ч_6" localSheetId="5">'1.3.1. Переезд 20м-5км'!ч_6</definedName>
    <definedName name="ч_6" localSheetId="6">'1.3.2. Переезд 6-40км'!ч_6</definedName>
    <definedName name="ч_6" localSheetId="7">'1.3.3. Переезд 41-75км'!ч_6</definedName>
    <definedName name="ч_6" localSheetId="4">'1.4. Демонтаж БУ'!ч_6</definedName>
    <definedName name="ч_6" localSheetId="8">'2.1. Скважина'!ч_6</definedName>
    <definedName name="ч_6" localSheetId="9">'4.1. Ожидание'!ч_6</definedName>
    <definedName name="ч_6" localSheetId="10">'5.1. ДЭС'!ч_6</definedName>
    <definedName name="ч_6">ч_6</definedName>
    <definedName name="ч_7" localSheetId="3">'1.2. Монтаж БУ'!ч_7</definedName>
    <definedName name="ч_7" localSheetId="5">'1.3.1. Переезд 20м-5км'!ч_7</definedName>
    <definedName name="ч_7" localSheetId="6">'1.3.2. Переезд 6-40км'!ч_7</definedName>
    <definedName name="ч_7" localSheetId="7">'1.3.3. Переезд 41-75км'!ч_7</definedName>
    <definedName name="ч_7" localSheetId="4">'1.4. Демонтаж БУ'!ч_7</definedName>
    <definedName name="ч_7" localSheetId="8">'2.1. Скважина'!ч_7</definedName>
    <definedName name="ч_7" localSheetId="9">'4.1. Ожидание'!ч_7</definedName>
    <definedName name="ч_7" localSheetId="10">'5.1. ДЭС'!ч_7</definedName>
    <definedName name="ч_7">ч_7</definedName>
    <definedName name="Чрд" localSheetId="3">#REF!</definedName>
    <definedName name="Чрд" localSheetId="5">#REF!</definedName>
    <definedName name="Чрд" localSheetId="6">#REF!</definedName>
    <definedName name="Чрд" localSheetId="7">#REF!</definedName>
    <definedName name="Чрд" localSheetId="4">#REF!</definedName>
    <definedName name="Чрд" localSheetId="8">#REF!</definedName>
    <definedName name="Чрд" localSheetId="9">#REF!</definedName>
    <definedName name="Чрд" localSheetId="10">#REF!</definedName>
    <definedName name="Чрд">#REF!</definedName>
    <definedName name="Чэд" localSheetId="3">#REF!</definedName>
    <definedName name="Чэд" localSheetId="5">#REF!</definedName>
    <definedName name="Чэд" localSheetId="6">#REF!</definedName>
    <definedName name="Чэд" localSheetId="7">#REF!</definedName>
    <definedName name="Чэд" localSheetId="4">#REF!</definedName>
    <definedName name="Чэд" localSheetId="8">#REF!</definedName>
    <definedName name="Чэд" localSheetId="9">#REF!</definedName>
    <definedName name="Чэд" localSheetId="10">#REF!</definedName>
    <definedName name="Чэд">#REF!</definedName>
    <definedName name="шщз" localSheetId="3">'1.2. Монтаж БУ'!шщз</definedName>
    <definedName name="шщз" localSheetId="5">'1.3.1. Переезд 20м-5км'!шщз</definedName>
    <definedName name="шщз" localSheetId="6">'1.3.2. Переезд 6-40км'!шщз</definedName>
    <definedName name="шщз" localSheetId="7">'1.3.3. Переезд 41-75км'!шщз</definedName>
    <definedName name="шщз" localSheetId="4">'1.4. Демонтаж БУ'!шщз</definedName>
    <definedName name="шщз" localSheetId="8">'2.1. Скважина'!шщз</definedName>
    <definedName name="шщз" localSheetId="9">'4.1. Ожидание'!шщз</definedName>
    <definedName name="шщз" localSheetId="10">'5.1. ДЭС'!шщз</definedName>
    <definedName name="шщз">шщз</definedName>
    <definedName name="ю">NA()</definedName>
    <definedName name="юро">NA()</definedName>
    <definedName name="Юэд" localSheetId="3">#REF!</definedName>
    <definedName name="Юэд" localSheetId="5">#REF!</definedName>
    <definedName name="Юэд" localSheetId="6">#REF!</definedName>
    <definedName name="Юэд" localSheetId="7">#REF!</definedName>
    <definedName name="Юэд" localSheetId="4">#REF!</definedName>
    <definedName name="Юэд" localSheetId="8">#REF!</definedName>
    <definedName name="Юэд" localSheetId="9">#REF!</definedName>
    <definedName name="Юэд" localSheetId="10">#REF!</definedName>
    <definedName name="Юэд">#REF!</definedName>
    <definedName name="Юэн" localSheetId="3">#REF!</definedName>
    <definedName name="Юэн" localSheetId="5">#REF!</definedName>
    <definedName name="Юэн" localSheetId="6">#REF!</definedName>
    <definedName name="Юэн" localSheetId="7">#REF!</definedName>
    <definedName name="Юэн" localSheetId="4">#REF!</definedName>
    <definedName name="Юэн" localSheetId="8">#REF!</definedName>
    <definedName name="Юэн" localSheetId="9">#REF!</definedName>
    <definedName name="Юэн" localSheetId="10">#REF!</definedName>
    <definedName name="Юэн">#REF!</definedName>
    <definedName name="яывап" localSheetId="3">'1.2. Монтаж БУ'!яывап</definedName>
    <definedName name="яывап" localSheetId="5">'1.3.1. Переезд 20м-5км'!яывап</definedName>
    <definedName name="яывап" localSheetId="6">'1.3.2. Переезд 6-40км'!яывап</definedName>
    <definedName name="яывап" localSheetId="7">'1.3.3. Переезд 41-75км'!яывап</definedName>
    <definedName name="яывап" localSheetId="4">'1.4. Демонтаж БУ'!яывап</definedName>
    <definedName name="яывап" localSheetId="8">'2.1. Скважина'!яывап</definedName>
    <definedName name="яывап" localSheetId="9">'4.1. Ожидание'!яывап</definedName>
    <definedName name="яывап" localSheetId="10">'5.1. ДЭС'!яывап</definedName>
    <definedName name="яывап">яывап</definedName>
    <definedName name="яывап_4" localSheetId="3">'1.2. Монтаж БУ'!яывап_4</definedName>
    <definedName name="яывап_4" localSheetId="5">'1.3.1. Переезд 20м-5км'!яывап_4</definedName>
    <definedName name="яывап_4" localSheetId="6">'1.3.2. Переезд 6-40км'!яывап_4</definedName>
    <definedName name="яывап_4" localSheetId="7">'1.3.3. Переезд 41-75км'!яывап_4</definedName>
    <definedName name="яывап_4" localSheetId="4">'1.4. Демонтаж БУ'!яывап_4</definedName>
    <definedName name="яывап_4" localSheetId="8">'2.1. Скважина'!яывап_4</definedName>
    <definedName name="яывап_4" localSheetId="9">'4.1. Ожидание'!яывап_4</definedName>
    <definedName name="яывап_4" localSheetId="10">'5.1. ДЭС'!яывап_4</definedName>
    <definedName name="яывап_4">яывап_4</definedName>
    <definedName name="яывап_5" localSheetId="3">'1.2. Монтаж БУ'!яывап_5</definedName>
    <definedName name="яывап_5" localSheetId="5">'1.3.1. Переезд 20м-5км'!яывап_5</definedName>
    <definedName name="яывап_5" localSheetId="6">'1.3.2. Переезд 6-40км'!яывап_5</definedName>
    <definedName name="яывап_5" localSheetId="7">'1.3.3. Переезд 41-75км'!яывап_5</definedName>
    <definedName name="яывап_5" localSheetId="4">'1.4. Демонтаж БУ'!яывап_5</definedName>
    <definedName name="яывап_5" localSheetId="8">'2.1. Скважина'!яывап_5</definedName>
    <definedName name="яывап_5" localSheetId="9">'4.1. Ожидание'!яывап_5</definedName>
    <definedName name="яывап_5" localSheetId="10">'5.1. ДЭС'!яывап_5</definedName>
    <definedName name="яывап_5">яывап_5</definedName>
    <definedName name="яывап_6" localSheetId="3">'1.2. Монтаж БУ'!яывап_6</definedName>
    <definedName name="яывап_6" localSheetId="5">'1.3.1. Переезд 20м-5км'!яывап_6</definedName>
    <definedName name="яывап_6" localSheetId="6">'1.3.2. Переезд 6-40км'!яывап_6</definedName>
    <definedName name="яывап_6" localSheetId="7">'1.3.3. Переезд 41-75км'!яывап_6</definedName>
    <definedName name="яывап_6" localSheetId="4">'1.4. Демонтаж БУ'!яывап_6</definedName>
    <definedName name="яывап_6" localSheetId="8">'2.1. Скважина'!яывап_6</definedName>
    <definedName name="яывап_6" localSheetId="9">'4.1. Ожидание'!яывап_6</definedName>
    <definedName name="яывап_6" localSheetId="10">'5.1. ДЭС'!яывап_6</definedName>
    <definedName name="яывап_6">яывап_6</definedName>
    <definedName name="яывап_7" localSheetId="3">'1.2. Монтаж БУ'!яывап_7</definedName>
    <definedName name="яывап_7" localSheetId="5">'1.3.1. Переезд 20м-5км'!яывап_7</definedName>
    <definedName name="яывап_7" localSheetId="6">'1.3.2. Переезд 6-40км'!яывап_7</definedName>
    <definedName name="яывап_7" localSheetId="7">'1.3.3. Переезд 41-75км'!яывап_7</definedName>
    <definedName name="яывап_7" localSheetId="4">'1.4. Демонтаж БУ'!яывап_7</definedName>
    <definedName name="яывап_7" localSheetId="8">'2.1. Скважина'!яывап_7</definedName>
    <definedName name="яывап_7" localSheetId="9">'4.1. Ожидание'!яывап_7</definedName>
    <definedName name="яывап_7" localSheetId="10">'5.1. ДЭС'!яывап_7</definedName>
    <definedName name="яывап_7">яывап_7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6" l="1"/>
  <c r="D37" i="55" l="1"/>
  <c r="G18" i="6" l="1"/>
  <c r="F15" i="6"/>
  <c r="F12" i="6" s="1"/>
  <c r="F29" i="6" s="1"/>
  <c r="G29" i="6" l="1"/>
  <c r="G24" i="6" l="1"/>
  <c r="G17" i="6" l="1"/>
  <c r="G21" i="6" l="1"/>
  <c r="G15" i="6"/>
  <c r="G27" i="6"/>
  <c r="G26" i="6"/>
  <c r="G25" i="6"/>
  <c r="G23" i="6"/>
  <c r="G22" i="6"/>
  <c r="G20" i="6"/>
  <c r="G19" i="6"/>
  <c r="G16" i="6"/>
  <c r="G14" i="6"/>
  <c r="G13" i="6"/>
  <c r="G12" i="6"/>
  <c r="A15" i="9" l="1"/>
  <c r="A13" i="9"/>
  <c r="A14" i="8"/>
  <c r="A12" i="8"/>
</calcChain>
</file>

<file path=xl/sharedStrings.xml><?xml version="1.0" encoding="utf-8"?>
<sst xmlns="http://schemas.openxmlformats.org/spreadsheetml/2006/main" count="822" uniqueCount="349">
  <si>
    <t xml:space="preserve">  к Приложению № 1</t>
  </si>
  <si>
    <t>Субподрядчик:</t>
  </si>
  <si>
    <t>(если работы выполняются субподрядчиком)</t>
  </si>
  <si>
    <t>(наименование организации, ИНН)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</si>
  <si>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</si>
  <si>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</si>
  <si>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</si>
  <si>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</si>
  <si>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всего, руб.</t>
  </si>
  <si>
    <t>1.</t>
  </si>
  <si>
    <t>ФОТ (без учета ЕСН)</t>
  </si>
  <si>
    <t>Указать численно-квалификационный состав (профессия, разряд и количество чел.)</t>
  </si>
  <si>
    <t>1.1</t>
  </si>
  <si>
    <t>чел/час</t>
  </si>
  <si>
    <t>1.2</t>
  </si>
  <si>
    <t>и т.д.</t>
  </si>
  <si>
    <t>Итого ФОТ:</t>
  </si>
  <si>
    <t>2.</t>
  </si>
  <si>
    <t>Эксплуатация механизмов</t>
  </si>
  <si>
    <t xml:space="preserve">Перечислить какие механизмы используются, количество ед. </t>
  </si>
  <si>
    <t>2.1</t>
  </si>
  <si>
    <t>маш/час</t>
  </si>
  <si>
    <t>2.2</t>
  </si>
  <si>
    <t>Итого затраты по механизмам:</t>
  </si>
  <si>
    <t>3.</t>
  </si>
  <si>
    <t>Материалы</t>
  </si>
  <si>
    <t>Расшифровать какие материалы используются</t>
  </si>
  <si>
    <t>3.1</t>
  </si>
  <si>
    <t>3.2</t>
  </si>
  <si>
    <t>Итого затраты по материалам:</t>
  </si>
  <si>
    <t>4.</t>
  </si>
  <si>
    <t>Транспортные услуги</t>
  </si>
  <si>
    <t>Указать наименование автотранспорта, грузоподъемность, расстояние перевозки, количество рейсов,  что перевозит</t>
  </si>
  <si>
    <t>4.1</t>
  </si>
  <si>
    <t>4.2</t>
  </si>
  <si>
    <t>Итого транспортные услуги:</t>
  </si>
  <si>
    <t>5.</t>
  </si>
  <si>
    <t xml:space="preserve">Амортизация </t>
  </si>
  <si>
    <t>5.1</t>
  </si>
  <si>
    <t>суток</t>
  </si>
  <si>
    <t>5.2</t>
  </si>
  <si>
    <t>Итого затраты по амортизации:</t>
  </si>
  <si>
    <t>6.</t>
  </si>
  <si>
    <t>Итого затрат:</t>
  </si>
  <si>
    <t>Всего:</t>
  </si>
  <si>
    <t xml:space="preserve">Всего с НДС </t>
  </si>
  <si>
    <t>Руководитель</t>
  </si>
  <si>
    <t>(Должность)</t>
  </si>
  <si>
    <t>(подпись, печать)</t>
  </si>
  <si>
    <t>(ФИО)</t>
  </si>
  <si>
    <t>СВОДНЫЙ РАСЧЕТ</t>
  </si>
  <si>
    <t>№ п.п.</t>
  </si>
  <si>
    <t>№ п/п</t>
  </si>
  <si>
    <t>Вид работ</t>
  </si>
  <si>
    <t>Ед.
изм.</t>
  </si>
  <si>
    <t xml:space="preserve">Стоимость, руб. без НДС  </t>
  </si>
  <si>
    <t>кол-во</t>
  </si>
  <si>
    <t>Примечание</t>
  </si>
  <si>
    <t>опер</t>
  </si>
  <si>
    <t>2.1.</t>
  </si>
  <si>
    <t>Расчет №2.1</t>
  </si>
  <si>
    <t>2.2.</t>
  </si>
  <si>
    <t>2.3.</t>
  </si>
  <si>
    <t>3.1.</t>
  </si>
  <si>
    <t>3.2.</t>
  </si>
  <si>
    <t>4.1.</t>
  </si>
  <si>
    <t>4.2.</t>
  </si>
  <si>
    <t>4.3.</t>
  </si>
  <si>
    <t>(расшифровка подписи)</t>
  </si>
  <si>
    <t>Примечание:</t>
  </si>
  <si>
    <t xml:space="preserve">             Приложение №1 к форме №4 "Коммерческое предложение"</t>
  </si>
  <si>
    <t>Демонтаж буровой установки</t>
  </si>
  <si>
    <t>шт.</t>
  </si>
  <si>
    <t>Транспортные расходы</t>
  </si>
  <si>
    <t>Мобилизация и ВМР:</t>
  </si>
  <si>
    <t>1.1.</t>
  </si>
  <si>
    <t>1.2.</t>
  </si>
  <si>
    <t>1.3.</t>
  </si>
  <si>
    <t>1.3.1.</t>
  </si>
  <si>
    <t>1.4.</t>
  </si>
  <si>
    <t>1.5.</t>
  </si>
  <si>
    <t xml:space="preserve">Итого стоимость, руб. без НДС </t>
  </si>
  <si>
    <t>Итого стоимость, руб. с НДС</t>
  </si>
  <si>
    <t>2.4.</t>
  </si>
  <si>
    <t>2.5.</t>
  </si>
  <si>
    <t>2.6.</t>
  </si>
  <si>
    <t>6.1.</t>
  </si>
  <si>
    <t>6.2.</t>
  </si>
  <si>
    <t>проба</t>
  </si>
  <si>
    <t xml:space="preserve"> к Приложению № 1</t>
  </si>
  <si>
    <t xml:space="preserve"> </t>
  </si>
  <si>
    <t>Местонахождение БУ:</t>
  </si>
  <si>
    <t>Наименование  техники</t>
  </si>
  <si>
    <t>Кол-во единиц техники</t>
  </si>
  <si>
    <t>Грузо-ть</t>
  </si>
  <si>
    <t>Время в пути, час. на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</si>
  <si>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</si>
  <si>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</si>
  <si>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</si>
  <si>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</si>
  <si>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</si>
  <si>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</si>
  <si>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</si>
  <si>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Ст-ть затрат на 1 установку</t>
  </si>
  <si>
    <t>ВСЕГО, затрат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</si>
  <si>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</si>
  <si>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</si>
  <si>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</si>
  <si>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</si>
  <si>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</si>
  <si>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</si>
  <si>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</si>
  <si>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</si>
  <si>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</si>
  <si>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</si>
  <si>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</si>
  <si>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</si>
  <si>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</si>
  <si>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>ИТОГО:</t>
  </si>
  <si>
    <t>Всего с НДС</t>
  </si>
  <si>
    <t>Справочно: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</si>
  <si>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</si>
  <si>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</si>
  <si>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</si>
  <si>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</si>
  <si>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</si>
  <si>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</si>
  <si>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             (подпись, печать)</t>
  </si>
  <si>
    <t>НДС 20%</t>
  </si>
  <si>
    <t>Расчет №1.1</t>
  </si>
  <si>
    <t>Расчет №1.1.</t>
  </si>
  <si>
    <t>(наименование месторождения, БПО город, поселок, расстояние до объекта работ)</t>
  </si>
  <si>
    <t>Расчет потребности техники, необходимой для мобилизации БУ (в т.ч. бригадного хозяйства и оборудования)</t>
  </si>
  <si>
    <t xml:space="preserve">Расчет потребности техники, необходимой для демобилизации БУ (в т.ч. бригадного хозяйства и оборудования) </t>
  </si>
  <si>
    <t>3.4</t>
  </si>
  <si>
    <t>Тип Буровой установки:</t>
  </si>
  <si>
    <t>(наименование БУ)</t>
  </si>
  <si>
    <t>Стоимость всего с учетом возврата, руб.</t>
  </si>
  <si>
    <t>На монтаж</t>
  </si>
  <si>
    <t>Возврат- 80%</t>
  </si>
  <si>
    <t>Указать состав бригады (профессия, разряд и количество чел.)</t>
  </si>
  <si>
    <t xml:space="preserve">(Расшифровать номенклатуру используемых при монтаже материалов с учетом возврата стоимости материалов) </t>
  </si>
  <si>
    <t>Вагон-дом ( ___шт)</t>
  </si>
  <si>
    <t>Итого  затрат</t>
  </si>
  <si>
    <t>Расчет №1.2.</t>
  </si>
  <si>
    <t>Расчет №1.5.</t>
  </si>
  <si>
    <t xml:space="preserve">Затраты на демонтаж буровой установки </t>
  </si>
  <si>
    <t>Продолжительность раб времени в сутки</t>
  </si>
  <si>
    <t>час</t>
  </si>
  <si>
    <t>Общая продолжительность рабочего времени</t>
  </si>
  <si>
    <t>3.3</t>
  </si>
  <si>
    <t>3.5</t>
  </si>
  <si>
    <t>3.6</t>
  </si>
  <si>
    <t>3.7</t>
  </si>
  <si>
    <t>3.8</t>
  </si>
  <si>
    <t>3.9</t>
  </si>
  <si>
    <t>4.4.</t>
  </si>
  <si>
    <t>4.5.</t>
  </si>
  <si>
    <t>4.6.</t>
  </si>
  <si>
    <t>4.7.</t>
  </si>
  <si>
    <t>4.8.</t>
  </si>
  <si>
    <t>Субподрядчик:____________________</t>
  </si>
  <si>
    <t xml:space="preserve">Продолжительность демонтажных работ </t>
  </si>
  <si>
    <t>Затраты на монтаж буровой установки</t>
  </si>
  <si>
    <t xml:space="preserve">Сметная прибыль </t>
  </si>
  <si>
    <t xml:space="preserve">Накладные расходы </t>
  </si>
  <si>
    <t>Расчет №1.5</t>
  </si>
  <si>
    <t>Расчет №1.2</t>
  </si>
  <si>
    <t>Мобилизация буровой установки (в т.ч. бригадного хозяйства и оборудования)</t>
  </si>
  <si>
    <t>Демобилизация буровой установки, (в т.ч. бригадного хозяйства и оборудования) на ближайшую базу Подрядчика</t>
  </si>
  <si>
    <t xml:space="preserve">Затраты на мобилизацию буровой установки (в т.ч. бригадного хозяйства и оборудования) </t>
  </si>
  <si>
    <t>Затраты на демобилизацию буровой установки (в т.ч. бригадного хозяйства и оборудования) на ближайшую базу Подрядчика</t>
  </si>
  <si>
    <t>Наблюдательная скважина №1н</t>
  </si>
  <si>
    <t>Наблюдательная скважина №2н</t>
  </si>
  <si>
    <t>Наблюдательная скважина №3н</t>
  </si>
  <si>
    <t>Наблюдательная скважина №4н</t>
  </si>
  <si>
    <t>Наблюдательная скважина №5н</t>
  </si>
  <si>
    <t>Наблюдательная скважина №6н</t>
  </si>
  <si>
    <t>Накладные расходы от ФОТ</t>
  </si>
  <si>
    <t>Глубина скважины___________ м</t>
  </si>
  <si>
    <t>Выполнение работ по строительству наблюдательной сети скважин на Малокинельском лицензионном участке в 2024 году для АО «ОЙЛГАЗТЭТ»</t>
  </si>
  <si>
    <t xml:space="preserve">стоимости коммерческого предложения по предмету тендера                                                               </t>
  </si>
  <si>
    <t>Расчет №2.2</t>
  </si>
  <si>
    <t>Расчет №2.3</t>
  </si>
  <si>
    <t>Расчет №2.4</t>
  </si>
  <si>
    <t>Расчет №2.5</t>
  </si>
  <si>
    <t>Расчет №2.6</t>
  </si>
  <si>
    <t>1. Заполнение прилагаемых к коммерческому предложению форм  обязательно. Претенденты, не предоставившие прилагаемые формы, к участию в тендере не допускаются.</t>
  </si>
  <si>
    <t>Итого:</t>
  </si>
  <si>
    <t xml:space="preserve">стоимости работ по бурению и креплению при строительстве наблюдательной скважины              </t>
  </si>
  <si>
    <t>Расчет №1.3.1</t>
  </si>
  <si>
    <t>Расчет №1.4</t>
  </si>
  <si>
    <t>Бурение и крепление (c учетом затрат на обсадную трубу, фильтры), всего</t>
  </si>
  <si>
    <t xml:space="preserve">Продолжительность монтажных работ </t>
  </si>
  <si>
    <t>Перемещение буровой установки</t>
  </si>
  <si>
    <t>1.3.2.</t>
  </si>
  <si>
    <t>Расчет №1.3.2</t>
  </si>
  <si>
    <t>км</t>
  </si>
  <si>
    <t>Расстояние от базы до места погрузки (база - скв.)</t>
  </si>
  <si>
    <t>Расстояние от места разгрузки до базы (скв.- база)</t>
  </si>
  <si>
    <t>Расстояние</t>
  </si>
  <si>
    <t>Скорость движения</t>
  </si>
  <si>
    <t>Время  ПРР на 1 ед. техники</t>
  </si>
  <si>
    <t>т</t>
  </si>
  <si>
    <t xml:space="preserve"> с грузом          </t>
  </si>
  <si>
    <t>9</t>
  </si>
  <si>
    <t>10</t>
  </si>
  <si>
    <t>11</t>
  </si>
  <si>
    <t>13</t>
  </si>
  <si>
    <t>15</t>
  </si>
  <si>
    <t>16</t>
  </si>
  <si>
    <t>Указать наименование техники, необходимой для перемещения БУ, БХ, оборудования, МТР подрядчика</t>
  </si>
  <si>
    <t xml:space="preserve">Доставка техники до места погрузки </t>
  </si>
  <si>
    <t>Перевоз БУ и  бригадного хозяйства</t>
  </si>
  <si>
    <r>
      <t xml:space="preserve">Работа техники </t>
    </r>
    <r>
      <rPr>
        <i/>
        <sz val="11"/>
        <color indexed="8"/>
        <rFont val="Arial"/>
        <family val="2"/>
        <charset val="204"/>
      </rPr>
      <t>(указать наименование техники)</t>
    </r>
  </si>
  <si>
    <t>Доставка техники от места разгрузки до базы</t>
  </si>
  <si>
    <t>5.1.</t>
  </si>
  <si>
    <t>5.2.</t>
  </si>
  <si>
    <t>5.3.</t>
  </si>
  <si>
    <t>5.4.</t>
  </si>
  <si>
    <t>ИТОГО :</t>
  </si>
  <si>
    <t>Зарплата бригады стропальщиков</t>
  </si>
  <si>
    <t>Накладные расходы</t>
  </si>
  <si>
    <t>Сметная прибыль</t>
  </si>
  <si>
    <t>РАСЧЕТ №1.3.1.</t>
  </si>
  <si>
    <t>Расстояние переезда</t>
  </si>
  <si>
    <t xml:space="preserve">сут </t>
  </si>
  <si>
    <t>Продолжительность</t>
  </si>
  <si>
    <t>РАСЧЕТ №1.3.2.</t>
  </si>
  <si>
    <t>Стоимость 1 п.м., руб. без НДС</t>
  </si>
  <si>
    <t>Продолжительность бурения скважины</t>
  </si>
  <si>
    <t>1.3.3.</t>
  </si>
  <si>
    <t>Оборудование</t>
  </si>
  <si>
    <t xml:space="preserve">(Расшифровать номенклатуру используемых материалов ) </t>
  </si>
  <si>
    <t>Расшифровать какое оборудование используется</t>
  </si>
  <si>
    <t>Эксплуатация машин и механизмов</t>
  </si>
  <si>
    <t>Итого затраты по оборудованию:</t>
  </si>
  <si>
    <t>Итого затраты на эксплуатацию машин и механизмов:</t>
  </si>
  <si>
    <t xml:space="preserve">Перечислить какие машины и механизмы используются, количество ед. </t>
  </si>
  <si>
    <t>м</t>
  </si>
  <si>
    <t>Опционально:</t>
  </si>
  <si>
    <t>Собственный источник электроэнергии (ДЭС)</t>
  </si>
  <si>
    <t>сутки</t>
  </si>
  <si>
    <t>Монтаж буровой установки с учетом пусконаладочных работ</t>
  </si>
  <si>
    <t>Расчет №1.4.</t>
  </si>
  <si>
    <t>Технологическое ожидание в процессе выполнения работ</t>
  </si>
  <si>
    <t>Дополнительные ставки</t>
  </si>
  <si>
    <t>Основная спецтехника</t>
  </si>
  <si>
    <t>2.1.1</t>
  </si>
  <si>
    <t>Спецтехника по технологическим процессам</t>
  </si>
  <si>
    <t>2.1.2</t>
  </si>
  <si>
    <t>2.2.1</t>
  </si>
  <si>
    <t>2.2.2</t>
  </si>
  <si>
    <t>Работа агрегата УРБ</t>
  </si>
  <si>
    <t>2.2.3</t>
  </si>
  <si>
    <t>Прочая техника</t>
  </si>
  <si>
    <t>2.3</t>
  </si>
  <si>
    <t>2.3.1</t>
  </si>
  <si>
    <t>2.2.4</t>
  </si>
  <si>
    <t>Амортизация бригадного хозяйства</t>
  </si>
  <si>
    <t>6.1.1.</t>
  </si>
  <si>
    <t>Прочая амортизация</t>
  </si>
  <si>
    <t>Расчет №1.3.3</t>
  </si>
  <si>
    <t>Автоцистерна</t>
  </si>
  <si>
    <t>РАСЧЕТ №1.3.3.</t>
  </si>
  <si>
    <t>6.2.1</t>
  </si>
  <si>
    <t>на расстояние от 20 м  до 5 км</t>
  </si>
  <si>
    <t>на расстояние от 6 км до 40 км</t>
  </si>
  <si>
    <t>на расстояние от 41 км до 75 км</t>
  </si>
  <si>
    <t>3. Метровая ставка является фиксированной, отражающей все затраты Претендента на строительство скважины и не зависит от фактического времени строительства скважины</t>
  </si>
  <si>
    <t>Местонахождение базы подрядчика:</t>
  </si>
  <si>
    <t xml:space="preserve">Наименование организации: </t>
  </si>
  <si>
    <t>Затраты на перемещение буровой установки на расстояние от  20 м  до  5 км</t>
  </si>
  <si>
    <t>Затраты на перемещение буровой установки на расстояние от  6 км  до  40 км</t>
  </si>
  <si>
    <t>Затраты на перемещение буровой установки на расстояние от  41 км  до  75 км</t>
  </si>
  <si>
    <t>без НДС</t>
  </si>
  <si>
    <t>Статьи затрат</t>
  </si>
  <si>
    <t>Цена за ед.</t>
  </si>
  <si>
    <t>Стоимость всего за месяц, руб.</t>
  </si>
  <si>
    <t>1</t>
  </si>
  <si>
    <t>ФОТ</t>
  </si>
  <si>
    <r>
      <t xml:space="preserve">Машинист </t>
    </r>
    <r>
      <rPr>
        <i/>
        <sz val="11"/>
        <rFont val="Arial"/>
        <family val="2"/>
        <charset val="204"/>
      </rPr>
      <t>(в скобках указать кол. чел.)</t>
    </r>
  </si>
  <si>
    <t>2</t>
  </si>
  <si>
    <t>Амортизация оборудования</t>
  </si>
  <si>
    <t>3</t>
  </si>
  <si>
    <t xml:space="preserve">Дизтопливо </t>
  </si>
  <si>
    <t>тн</t>
  </si>
  <si>
    <t>4</t>
  </si>
  <si>
    <t>Смазка</t>
  </si>
  <si>
    <t>л</t>
  </si>
  <si>
    <t>5</t>
  </si>
  <si>
    <t>Текущий ремонт</t>
  </si>
  <si>
    <t>%</t>
  </si>
  <si>
    <t>Суточная ставка</t>
  </si>
  <si>
    <t>ФИО</t>
  </si>
  <si>
    <t>Расчет №5.1</t>
  </si>
  <si>
    <t>Расчет стоимости энергозатрат собственный источник электроэнергии (ДЭС)</t>
  </si>
  <si>
    <t>№ пп.</t>
  </si>
  <si>
    <t>Расчет №4.1</t>
  </si>
  <si>
    <t>ИТОГО со сметной прибылью</t>
  </si>
  <si>
    <t>ИТОГО с накладными расходами</t>
  </si>
  <si>
    <t xml:space="preserve">Пароводоснабжение (с учетом нефти)                                                                                                     </t>
  </si>
  <si>
    <t xml:space="preserve">Содержание бурового оборудования </t>
  </si>
  <si>
    <t>Износ бурильных труб</t>
  </si>
  <si>
    <t>Электроэнергия (ЛЭП)</t>
  </si>
  <si>
    <t>Энергозатраты (ДЭС)</t>
  </si>
  <si>
    <t>Стоимость 1 суток простоя бригады бурения, руб.</t>
  </si>
  <si>
    <t>Стоимость 1 суток работы бригады бурения, руб.</t>
  </si>
  <si>
    <t>Наименование видов работ, услуг</t>
  </si>
  <si>
    <t>№                                       п/п</t>
  </si>
  <si>
    <t xml:space="preserve"> к  Приложению №1</t>
  </si>
  <si>
    <t>Тип буровой установки _________________</t>
  </si>
  <si>
    <t>Затраты зависящие от времени:</t>
  </si>
  <si>
    <t>ФОТ буровой бригады</t>
  </si>
  <si>
    <t>Страховые взносы</t>
  </si>
  <si>
    <t xml:space="preserve">Амортизация,аренда бурового оборудования </t>
  </si>
  <si>
    <t>Спецтехника</t>
  </si>
  <si>
    <t>Прочие материалы</t>
  </si>
  <si>
    <t>Итого</t>
  </si>
  <si>
    <t>Материалы и оборудование</t>
  </si>
  <si>
    <t>ГСМ для диз.приводов (БУ и бур.насосов)</t>
  </si>
  <si>
    <t>Итого по статье "Материалы"</t>
  </si>
  <si>
    <t>Транспортировка грузов</t>
  </si>
  <si>
    <t>Перевозка персонала</t>
  </si>
  <si>
    <t>Итого по статье "Транспорт"</t>
  </si>
  <si>
    <t>ИТОГО затрат:</t>
  </si>
  <si>
    <t>Расчет  № 4.1</t>
  </si>
  <si>
    <t>2. Все расчеты выполняются на основе технического задания и проекта на скважины</t>
  </si>
  <si>
    <t>Кол-во рейсов</t>
  </si>
  <si>
    <t>Среднее расстояние</t>
  </si>
  <si>
    <t xml:space="preserve"> с грузом (30 км/ч)</t>
  </si>
  <si>
    <t>без груза (50км/ч)</t>
  </si>
  <si>
    <t>Время  ПРР* на     1 ед. техники</t>
  </si>
  <si>
    <t>*</t>
  </si>
  <si>
    <t xml:space="preserve"> ПРР - погрузо-разгрузочные работы</t>
  </si>
  <si>
    <t>19</t>
  </si>
  <si>
    <t>Стоимость            1 км пробега</t>
  </si>
  <si>
    <t>Сумма  затрат за общий пробег</t>
  </si>
  <si>
    <t>Сумма  затрат за общее время</t>
  </si>
  <si>
    <t>Лабораторные исследования</t>
  </si>
  <si>
    <t>Прочие расходы</t>
  </si>
  <si>
    <t>7.</t>
  </si>
  <si>
    <t>7.1</t>
  </si>
  <si>
    <t>Итого затраты по прочим расходам:</t>
  </si>
  <si>
    <t>7.2</t>
  </si>
  <si>
    <r>
      <t>м</t>
    </r>
    <r>
      <rPr>
        <b/>
        <vertAlign val="superscript"/>
        <sz val="11"/>
        <rFont val="Arial"/>
        <family val="2"/>
        <charset val="204"/>
      </rPr>
      <t>3</t>
    </r>
  </si>
  <si>
    <t>Объем отходов бурения</t>
  </si>
  <si>
    <t>опер.</t>
  </si>
  <si>
    <t>Вывоз и утилизация отходов бурения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</si>
</sst>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mmmm\ yyyy;@"/>
    <numFmt numFmtId="166" formatCode="#,##0.0"/>
    <numFmt numFmtId="167" formatCode="0.0"/>
    <numFmt numFmtId="168" formatCode="#,##0.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i/>
      <sz val="11"/>
      <name val="Arial"/>
      <family val="2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4"/>
      <color indexed="8"/>
      <name val="Arial"/>
      <family val="2"/>
      <charset val="204"/>
    </font>
    <font>
      <i/>
      <sz val="11"/>
      <color rgb="FFC00000"/>
      <name val="Arial"/>
      <family val="2"/>
      <charset val="204"/>
    </font>
    <font>
      <b/>
      <sz val="13"/>
      <name val="Arial"/>
      <family val="2"/>
      <charset val="204"/>
    </font>
    <font>
      <b/>
      <u/>
      <sz val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  <font>
      <sz val="11"/>
      <color indexed="10"/>
      <name val="Arial"/>
      <family val="2"/>
      <charset val="204"/>
    </font>
    <font>
      <b/>
      <vertAlign val="superscript"/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2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0" fontId="1" fillId="0" borderId="0"/>
    <xf numFmtId="0" fontId="21" fillId="0" borderId="0"/>
    <xf numFmtId="0" fontId="3" fillId="0" borderId="0"/>
    <xf numFmtId="0" fontId="3" fillId="0" borderId="0"/>
    <xf numFmtId="0" fontId="22" fillId="0" borderId="0"/>
    <xf numFmtId="0" fontId="20" fillId="2" borderId="0"/>
    <xf numFmtId="165" fontId="22" fillId="0" borderId="0"/>
    <xf numFmtId="9" fontId="2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0" fontId="21" fillId="0" borderId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</cellStyleXfs>
  <cellXfs count="638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Continuous" vertical="center" wrapText="1"/>
    </xf>
    <xf numFmtId="0" fontId="7" fillId="0" borderId="0" xfId="1" applyFont="1" applyAlignment="1">
      <alignment horizontal="centerContinuous" vertical="center" wrapText="1"/>
    </xf>
    <xf numFmtId="0" fontId="8" fillId="0" borderId="0" xfId="1" applyFont="1"/>
    <xf numFmtId="0" fontId="11" fillId="0" borderId="0" xfId="1" applyFont="1"/>
    <xf numFmtId="0" fontId="9" fillId="0" borderId="0" xfId="5" applyFont="1" applyAlignment="1">
      <alignment horizontal="left" vertical="center" wrapText="1"/>
    </xf>
    <xf numFmtId="0" fontId="3" fillId="0" borderId="1" xfId="5" applyFont="1" applyBorder="1"/>
    <xf numFmtId="0" fontId="15" fillId="0" borderId="1" xfId="5" applyFont="1" applyBorder="1"/>
    <xf numFmtId="0" fontId="10" fillId="0" borderId="0" xfId="5" applyFont="1"/>
    <xf numFmtId="0" fontId="12" fillId="0" borderId="0" xfId="5" applyFont="1"/>
    <xf numFmtId="0" fontId="4" fillId="0" borderId="0" xfId="1" applyFont="1" applyAlignment="1">
      <alignment vertical="center"/>
    </xf>
    <xf numFmtId="0" fontId="18" fillId="0" borderId="0" xfId="1" applyFont="1" applyAlignment="1">
      <alignment horizontal="right" vertical="center"/>
    </xf>
    <xf numFmtId="0" fontId="17" fillId="0" borderId="13" xfId="3" applyFont="1" applyFill="1" applyBorder="1" applyAlignment="1">
      <alignment horizontal="center" vertical="center" wrapText="1"/>
    </xf>
    <xf numFmtId="3" fontId="17" fillId="0" borderId="13" xfId="4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wrapText="1"/>
    </xf>
    <xf numFmtId="3" fontId="9" fillId="0" borderId="21" xfId="3" applyNumberFormat="1" applyFon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3" fillId="0" borderId="0" xfId="15" applyFont="1" applyAlignment="1">
      <alignment horizontal="center"/>
    </xf>
    <xf numFmtId="3" fontId="3" fillId="0" borderId="0" xfId="15" applyNumberFormat="1" applyFont="1" applyAlignment="1">
      <alignment horizontal="center"/>
    </xf>
    <xf numFmtId="0" fontId="3" fillId="0" borderId="0" xfId="15" applyFont="1"/>
    <xf numFmtId="0" fontId="3" fillId="0" borderId="0" xfId="15" applyFont="1" applyAlignment="1">
      <alignment horizontal="centerContinuous"/>
    </xf>
    <xf numFmtId="0" fontId="7" fillId="0" borderId="0" xfId="15" applyFont="1" applyAlignment="1">
      <alignment horizontal="centerContinuous"/>
    </xf>
    <xf numFmtId="0" fontId="24" fillId="0" borderId="0" xfId="15" applyFont="1" applyAlignment="1">
      <alignment horizontal="centerContinuous"/>
    </xf>
    <xf numFmtId="0" fontId="25" fillId="0" borderId="0" xfId="15" applyFont="1" applyAlignment="1">
      <alignment horizontal="left"/>
    </xf>
    <xf numFmtId="3" fontId="25" fillId="0" borderId="0" xfId="15" applyNumberFormat="1" applyFont="1" applyAlignment="1">
      <alignment horizontal="centerContinuous" wrapText="1"/>
    </xf>
    <xf numFmtId="0" fontId="3" fillId="0" borderId="0" xfId="15" applyFont="1" applyAlignment="1">
      <alignment vertical="center"/>
    </xf>
    <xf numFmtId="0" fontId="4" fillId="0" borderId="9" xfId="15" applyFont="1" applyBorder="1" applyAlignment="1" applyProtection="1">
      <alignment horizontal="center" vertical="center"/>
      <protection locked="0"/>
    </xf>
    <xf numFmtId="3" fontId="4" fillId="0" borderId="13" xfId="15" applyNumberFormat="1" applyFont="1" applyBorder="1" applyAlignment="1">
      <alignment horizontal="center" vertical="center"/>
    </xf>
    <xf numFmtId="4" fontId="4" fillId="0" borderId="13" xfId="15" applyNumberFormat="1" applyFont="1" applyBorder="1" applyAlignment="1" applyProtection="1">
      <alignment horizontal="center" vertical="center"/>
      <protection locked="0"/>
    </xf>
    <xf numFmtId="3" fontId="5" fillId="0" borderId="13" xfId="15" applyNumberFormat="1" applyFont="1" applyBorder="1" applyAlignment="1">
      <alignment horizontal="center" vertical="center"/>
    </xf>
    <xf numFmtId="0" fontId="10" fillId="0" borderId="0" xfId="15" applyFont="1" applyAlignment="1">
      <alignment vertical="center"/>
    </xf>
    <xf numFmtId="49" fontId="3" fillId="0" borderId="0" xfId="15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7" fillId="0" borderId="0" xfId="0" applyFont="1"/>
    <xf numFmtId="0" fontId="17" fillId="0" borderId="0" xfId="0" applyFont="1" applyBorder="1"/>
    <xf numFmtId="0" fontId="17" fillId="0" borderId="10" xfId="2" applyFont="1" applyFill="1" applyBorder="1" applyAlignment="1">
      <alignment horizontal="left" vertical="center" wrapText="1"/>
    </xf>
    <xf numFmtId="0" fontId="19" fillId="0" borderId="0" xfId="0" applyFont="1" applyAlignment="1">
      <alignment horizontal="right"/>
    </xf>
    <xf numFmtId="0" fontId="19" fillId="0" borderId="0" xfId="0" applyFont="1" applyAlignment="1"/>
    <xf numFmtId="0" fontId="17" fillId="0" borderId="14" xfId="0" applyFont="1" applyFill="1" applyBorder="1" applyAlignment="1">
      <alignment horizontal="center" vertical="center"/>
    </xf>
    <xf numFmtId="0" fontId="17" fillId="0" borderId="13" xfId="20" applyFont="1" applyBorder="1" applyAlignment="1">
      <alignment horizontal="left" vertical="center" wrapText="1"/>
    </xf>
    <xf numFmtId="0" fontId="16" fillId="0" borderId="0" xfId="0" applyFont="1"/>
    <xf numFmtId="0" fontId="27" fillId="0" borderId="0" xfId="0" applyFont="1"/>
    <xf numFmtId="4" fontId="9" fillId="0" borderId="14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/>
    </xf>
    <xf numFmtId="4" fontId="9" fillId="0" borderId="14" xfId="0" applyNumberFormat="1" applyFont="1" applyBorder="1" applyAlignment="1">
      <alignment horizontal="center"/>
    </xf>
    <xf numFmtId="0" fontId="17" fillId="0" borderId="13" xfId="0" applyFont="1" applyBorder="1"/>
    <xf numFmtId="0" fontId="26" fillId="0" borderId="13" xfId="0" applyFont="1" applyBorder="1" applyAlignment="1">
      <alignment vertical="center" wrapText="1"/>
    </xf>
    <xf numFmtId="49" fontId="17" fillId="0" borderId="9" xfId="0" applyNumberFormat="1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3" xfId="0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49" fontId="17" fillId="0" borderId="0" xfId="0" applyNumberFormat="1" applyFont="1" applyAlignment="1">
      <alignment horizontal="center"/>
    </xf>
    <xf numFmtId="4" fontId="9" fillId="0" borderId="14" xfId="0" applyNumberFormat="1" applyFont="1" applyBorder="1"/>
    <xf numFmtId="4" fontId="17" fillId="0" borderId="14" xfId="0" applyNumberFormat="1" applyFont="1" applyBorder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0" fontId="17" fillId="0" borderId="10" xfId="0" applyFont="1" applyBorder="1"/>
    <xf numFmtId="0" fontId="17" fillId="0" borderId="11" xfId="0" applyFont="1" applyBorder="1"/>
    <xf numFmtId="0" fontId="17" fillId="0" borderId="11" xfId="0" applyFont="1" applyBorder="1" applyAlignment="1">
      <alignment horizontal="center"/>
    </xf>
    <xf numFmtId="0" fontId="17" fillId="0" borderId="12" xfId="0" applyFont="1" applyBorder="1"/>
    <xf numFmtId="4" fontId="17" fillId="3" borderId="13" xfId="0" applyNumberFormat="1" applyFont="1" applyFill="1" applyBorder="1" applyAlignment="1">
      <alignment horizontal="center"/>
    </xf>
    <xf numFmtId="4" fontId="17" fillId="0" borderId="14" xfId="4" applyNumberFormat="1" applyFont="1" applyBorder="1" applyAlignment="1">
      <alignment horizontal="center" vertical="center"/>
    </xf>
    <xf numFmtId="4" fontId="3" fillId="0" borderId="0" xfId="0" applyNumberFormat="1" applyFont="1"/>
    <xf numFmtId="0" fontId="17" fillId="0" borderId="13" xfId="0" applyFont="1" applyBorder="1" applyAlignment="1">
      <alignment horizontal="center" vertical="center"/>
    </xf>
    <xf numFmtId="0" fontId="17" fillId="3" borderId="13" xfId="0" applyFont="1" applyFill="1" applyBorder="1" applyAlignment="1">
      <alignment horizontal="center"/>
    </xf>
    <xf numFmtId="0" fontId="17" fillId="0" borderId="13" xfId="0" applyFont="1" applyBorder="1" applyAlignment="1">
      <alignment vertical="center" wrapText="1"/>
    </xf>
    <xf numFmtId="0" fontId="17" fillId="0" borderId="14" xfId="0" applyFont="1" applyBorder="1"/>
    <xf numFmtId="0" fontId="26" fillId="0" borderId="13" xfId="0" applyFont="1" applyBorder="1"/>
    <xf numFmtId="0" fontId="14" fillId="0" borderId="24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/>
    </xf>
    <xf numFmtId="0" fontId="17" fillId="0" borderId="25" xfId="20" applyFont="1" applyBorder="1" applyAlignment="1">
      <alignment horizontal="center" vertical="center" wrapText="1"/>
    </xf>
    <xf numFmtId="167" fontId="17" fillId="0" borderId="13" xfId="0" applyNumberFormat="1" applyFont="1" applyBorder="1" applyAlignment="1">
      <alignment horizontal="center" vertical="top"/>
    </xf>
    <xf numFmtId="4" fontId="3" fillId="0" borderId="14" xfId="4" applyNumberFormat="1" applyFont="1" applyBorder="1" applyAlignment="1">
      <alignment horizontal="center" vertical="center"/>
    </xf>
    <xf numFmtId="0" fontId="17" fillId="0" borderId="13" xfId="20" applyFont="1" applyBorder="1" applyAlignment="1">
      <alignment horizontal="center" vertical="center" wrapText="1"/>
    </xf>
    <xf numFmtId="4" fontId="26" fillId="0" borderId="14" xfId="0" applyNumberFormat="1" applyFont="1" applyBorder="1"/>
    <xf numFmtId="0" fontId="4" fillId="0" borderId="15" xfId="24" applyFont="1" applyBorder="1" applyAlignment="1">
      <alignment horizontal="left" vertical="center"/>
    </xf>
    <xf numFmtId="0" fontId="17" fillId="0" borderId="13" xfId="0" applyFont="1" applyBorder="1" applyAlignment="1">
      <alignment horizontal="center" vertical="top"/>
    </xf>
    <xf numFmtId="0" fontId="17" fillId="0" borderId="15" xfId="0" applyFont="1" applyBorder="1" applyAlignment="1">
      <alignment horizontal="left" vertical="center" wrapText="1"/>
    </xf>
    <xf numFmtId="0" fontId="17" fillId="0" borderId="15" xfId="1" applyFont="1" applyBorder="1" applyAlignment="1">
      <alignment horizontal="left" vertical="center"/>
    </xf>
    <xf numFmtId="0" fontId="9" fillId="0" borderId="13" xfId="0" applyFont="1" applyBorder="1"/>
    <xf numFmtId="2" fontId="17" fillId="0" borderId="13" xfId="22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center" vertical="center"/>
    </xf>
    <xf numFmtId="0" fontId="26" fillId="0" borderId="0" xfId="0" applyFont="1"/>
    <xf numFmtId="0" fontId="16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3" fillId="0" borderId="1" xfId="0" applyFont="1" applyBorder="1"/>
    <xf numFmtId="0" fontId="16" fillId="0" borderId="0" xfId="0" applyFont="1" applyAlignment="1">
      <alignment horizontal="centerContinuous"/>
    </xf>
    <xf numFmtId="0" fontId="16" fillId="0" borderId="0" xfId="0" applyFont="1" applyAlignment="1">
      <alignment horizontal="centerContinuous"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Continuous" vertical="top" wrapText="1"/>
    </xf>
    <xf numFmtId="0" fontId="15" fillId="0" borderId="0" xfId="0" applyFont="1" applyBorder="1" applyAlignment="1">
      <alignment horizontal="centerContinuous" vertical="top" wrapText="1"/>
    </xf>
    <xf numFmtId="0" fontId="28" fillId="0" borderId="0" xfId="1" applyFont="1" applyAlignment="1">
      <alignment horizontal="centerContinuous" vertical="center" wrapText="1"/>
    </xf>
    <xf numFmtId="0" fontId="9" fillId="0" borderId="35" xfId="2" applyFont="1" applyFill="1" applyBorder="1" applyAlignment="1">
      <alignment horizontal="center" vertical="center" wrapText="1"/>
    </xf>
    <xf numFmtId="3" fontId="17" fillId="0" borderId="36" xfId="4" applyNumberFormat="1" applyFont="1" applyFill="1" applyBorder="1" applyAlignment="1">
      <alignment horizontal="center" vertical="center" wrapText="1"/>
    </xf>
    <xf numFmtId="0" fontId="17" fillId="0" borderId="36" xfId="2" applyFont="1" applyFill="1" applyBorder="1" applyAlignment="1">
      <alignment horizontal="center" vertical="center" wrapText="1"/>
    </xf>
    <xf numFmtId="3" fontId="9" fillId="0" borderId="36" xfId="4" applyNumberFormat="1" applyFont="1" applyFill="1" applyBorder="1" applyAlignment="1">
      <alignment horizontal="center" vertical="center" wrapText="1"/>
    </xf>
    <xf numFmtId="3" fontId="9" fillId="0" borderId="37" xfId="2" applyNumberFormat="1" applyFont="1" applyFill="1" applyBorder="1" applyAlignment="1">
      <alignment horizontal="center" vertical="center" wrapText="1"/>
    </xf>
    <xf numFmtId="3" fontId="17" fillId="0" borderId="26" xfId="4" applyNumberFormat="1" applyFont="1" applyFill="1" applyBorder="1" applyAlignment="1">
      <alignment horizontal="center" vertical="center" wrapText="1"/>
    </xf>
    <xf numFmtId="0" fontId="17" fillId="0" borderId="10" xfId="2" applyFont="1" applyFill="1" applyBorder="1" applyAlignment="1">
      <alignment horizontal="left" vertical="center" wrapText="1" indent="2"/>
    </xf>
    <xf numFmtId="0" fontId="16" fillId="0" borderId="38" xfId="2" applyFont="1" applyFill="1" applyBorder="1" applyAlignment="1">
      <alignment horizontal="center" vertical="center" wrapText="1"/>
    </xf>
    <xf numFmtId="0" fontId="25" fillId="0" borderId="0" xfId="15" applyFont="1" applyAlignment="1">
      <alignment horizontal="centerContinuous"/>
    </xf>
    <xf numFmtId="4" fontId="25" fillId="0" borderId="0" xfId="15" applyNumberFormat="1" applyFont="1" applyAlignment="1">
      <alignment horizontal="centerContinuous"/>
    </xf>
    <xf numFmtId="3" fontId="25" fillId="0" borderId="0" xfId="15" applyNumberFormat="1" applyFont="1" applyAlignment="1">
      <alignment horizontal="centerContinuous"/>
    </xf>
    <xf numFmtId="0" fontId="13" fillId="0" borderId="0" xfId="15" applyFont="1" applyAlignment="1">
      <alignment horizontal="centerContinuous"/>
    </xf>
    <xf numFmtId="0" fontId="25" fillId="0" borderId="0" xfId="15" applyFont="1" applyAlignment="1">
      <alignment horizontal="center"/>
    </xf>
    <xf numFmtId="4" fontId="25" fillId="0" borderId="0" xfId="15" applyNumberFormat="1" applyFont="1" applyAlignment="1">
      <alignment horizontal="center"/>
    </xf>
    <xf numFmtId="3" fontId="25" fillId="0" borderId="0" xfId="15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4" fillId="0" borderId="1" xfId="15" applyFont="1" applyBorder="1" applyAlignment="1">
      <alignment horizontal="center"/>
    </xf>
    <xf numFmtId="0" fontId="24" fillId="0" borderId="0" xfId="15" applyFont="1" applyAlignment="1">
      <alignment horizontal="center"/>
    </xf>
    <xf numFmtId="0" fontId="15" fillId="0" borderId="2" xfId="0" applyFont="1" applyBorder="1" applyAlignment="1">
      <alignment horizontal="centerContinuous"/>
    </xf>
    <xf numFmtId="0" fontId="15" fillId="0" borderId="2" xfId="0" applyFont="1" applyBorder="1" applyAlignment="1">
      <alignment horizontal="centerContinuous" wrapText="1"/>
    </xf>
    <xf numFmtId="0" fontId="29" fillId="0" borderId="0" xfId="15" applyFont="1" applyAlignment="1">
      <alignment horizontal="centerContinuous" wrapText="1"/>
    </xf>
    <xf numFmtId="3" fontId="25" fillId="0" borderId="0" xfId="15" applyNumberFormat="1" applyFont="1" applyAlignment="1">
      <alignment horizontal="center" wrapText="1"/>
    </xf>
    <xf numFmtId="0" fontId="4" fillId="0" borderId="13" xfId="15" applyFont="1" applyBorder="1" applyAlignment="1" applyProtection="1">
      <alignment horizontal="left" vertical="center" wrapText="1"/>
      <protection locked="0"/>
    </xf>
    <xf numFmtId="3" fontId="4" fillId="0" borderId="13" xfId="15" applyNumberFormat="1" applyFont="1" applyBorder="1" applyAlignment="1" applyProtection="1">
      <alignment horizontal="center" vertical="center"/>
    </xf>
    <xf numFmtId="2" fontId="4" fillId="0" borderId="13" xfId="15" applyNumberFormat="1" applyFont="1" applyBorder="1" applyAlignment="1" applyProtection="1">
      <alignment horizontal="center" vertical="center"/>
      <protection locked="0"/>
    </xf>
    <xf numFmtId="0" fontId="4" fillId="0" borderId="13" xfId="15" applyFont="1" applyBorder="1" applyAlignment="1">
      <alignment horizontal="center" vertical="center"/>
    </xf>
    <xf numFmtId="4" fontId="4" fillId="0" borderId="13" xfId="15" applyNumberFormat="1" applyFont="1" applyBorder="1" applyAlignment="1">
      <alignment horizontal="center" vertical="center"/>
    </xf>
    <xf numFmtId="3" fontId="4" fillId="0" borderId="14" xfId="15" applyNumberFormat="1" applyFont="1" applyBorder="1" applyAlignment="1" applyProtection="1">
      <alignment horizontal="center" vertical="center"/>
    </xf>
    <xf numFmtId="0" fontId="4" fillId="0" borderId="13" xfId="15" applyFont="1" applyBorder="1" applyAlignment="1" applyProtection="1">
      <alignment horizontal="center" vertical="center"/>
    </xf>
    <xf numFmtId="0" fontId="4" fillId="0" borderId="13" xfId="15" applyFont="1" applyBorder="1" applyAlignment="1" applyProtection="1">
      <alignment horizontal="left" vertical="center"/>
      <protection locked="0"/>
    </xf>
    <xf numFmtId="2" fontId="4" fillId="0" borderId="13" xfId="15" applyNumberFormat="1" applyFont="1" applyFill="1" applyBorder="1" applyAlignment="1" applyProtection="1">
      <alignment horizontal="center" vertical="center"/>
      <protection locked="0"/>
    </xf>
    <xf numFmtId="0" fontId="4" fillId="0" borderId="13" xfId="15" applyFont="1" applyFill="1" applyBorder="1" applyAlignment="1" applyProtection="1">
      <alignment horizontal="center" vertical="center"/>
      <protection locked="0"/>
    </xf>
    <xf numFmtId="0" fontId="4" fillId="0" borderId="13" xfId="15" applyFont="1" applyFill="1" applyBorder="1" applyAlignment="1" applyProtection="1">
      <alignment horizontal="center" vertical="center"/>
    </xf>
    <xf numFmtId="4" fontId="4" fillId="0" borderId="13" xfId="15" applyNumberFormat="1" applyFont="1" applyFill="1" applyBorder="1" applyAlignment="1" applyProtection="1">
      <alignment horizontal="center" vertical="center"/>
      <protection locked="0"/>
    </xf>
    <xf numFmtId="0" fontId="4" fillId="0" borderId="13" xfId="15" applyFont="1" applyBorder="1" applyAlignment="1">
      <alignment horizontal="left" vertical="center"/>
    </xf>
    <xf numFmtId="0" fontId="4" fillId="0" borderId="13" xfId="15" applyFont="1" applyFill="1" applyBorder="1" applyAlignment="1">
      <alignment horizontal="center" vertical="center"/>
    </xf>
    <xf numFmtId="2" fontId="4" fillId="0" borderId="13" xfId="15" applyNumberFormat="1" applyFont="1" applyFill="1" applyBorder="1" applyAlignment="1">
      <alignment horizontal="center" vertical="center"/>
    </xf>
    <xf numFmtId="0" fontId="17" fillId="0" borderId="13" xfId="15" applyFont="1" applyFill="1" applyBorder="1" applyAlignment="1">
      <alignment vertical="center"/>
    </xf>
    <xf numFmtId="2" fontId="4" fillId="0" borderId="13" xfId="15" applyNumberFormat="1" applyFont="1" applyBorder="1" applyAlignment="1">
      <alignment horizontal="center" vertical="center"/>
    </xf>
    <xf numFmtId="0" fontId="17" fillId="0" borderId="13" xfId="15" applyFont="1" applyBorder="1" applyAlignment="1">
      <alignment vertical="center"/>
    </xf>
    <xf numFmtId="0" fontId="5" fillId="0" borderId="9" xfId="15" applyFont="1" applyBorder="1" applyAlignment="1">
      <alignment horizontal="center" vertical="center"/>
    </xf>
    <xf numFmtId="0" fontId="5" fillId="0" borderId="13" xfId="15" applyFont="1" applyBorder="1" applyAlignment="1" applyProtection="1">
      <alignment horizontal="left" vertical="center"/>
      <protection locked="0"/>
    </xf>
    <xf numFmtId="0" fontId="5" fillId="0" borderId="13" xfId="15" applyFont="1" applyBorder="1" applyAlignment="1">
      <alignment horizontal="center" vertical="center"/>
    </xf>
    <xf numFmtId="4" fontId="5" fillId="0" borderId="13" xfId="15" applyNumberFormat="1" applyFont="1" applyBorder="1" applyAlignment="1" applyProtection="1">
      <alignment horizontal="center" vertical="center"/>
      <protection locked="0"/>
    </xf>
    <xf numFmtId="3" fontId="5" fillId="0" borderId="14" xfId="15" applyNumberFormat="1" applyFont="1" applyBorder="1" applyAlignment="1">
      <alignment horizontal="center" vertical="center"/>
    </xf>
    <xf numFmtId="0" fontId="5" fillId="0" borderId="16" xfId="15" applyFont="1" applyBorder="1" applyAlignment="1">
      <alignment horizontal="center" vertical="center"/>
    </xf>
    <xf numFmtId="0" fontId="5" fillId="0" borderId="17" xfId="15" applyFont="1" applyBorder="1" applyAlignment="1" applyProtection="1">
      <alignment horizontal="left" vertical="center"/>
      <protection locked="0"/>
    </xf>
    <xf numFmtId="3" fontId="5" fillId="0" borderId="17" xfId="15" applyNumberFormat="1" applyFont="1" applyBorder="1" applyAlignment="1">
      <alignment horizontal="center" vertical="center"/>
    </xf>
    <xf numFmtId="0" fontId="5" fillId="0" borderId="17" xfId="15" applyFont="1" applyBorder="1" applyAlignment="1">
      <alignment horizontal="center" vertical="center"/>
    </xf>
    <xf numFmtId="4" fontId="5" fillId="0" borderId="17" xfId="15" applyNumberFormat="1" applyFont="1" applyBorder="1" applyAlignment="1" applyProtection="1">
      <alignment horizontal="center" vertical="center"/>
      <protection locked="0"/>
    </xf>
    <xf numFmtId="3" fontId="5" fillId="0" borderId="18" xfId="15" applyNumberFormat="1" applyFont="1" applyBorder="1" applyAlignment="1">
      <alignment horizontal="center" vertical="center"/>
    </xf>
    <xf numFmtId="0" fontId="26" fillId="0" borderId="0" xfId="15" applyFont="1"/>
    <xf numFmtId="0" fontId="16" fillId="0" borderId="0" xfId="15" applyFont="1" applyBorder="1" applyAlignment="1">
      <alignment horizontal="centerContinuous" vertical="center" wrapText="1"/>
    </xf>
    <xf numFmtId="0" fontId="3" fillId="0" borderId="0" xfId="15" applyFont="1" applyFill="1" applyBorder="1" applyAlignment="1">
      <alignment vertical="center" wrapText="1"/>
    </xf>
    <xf numFmtId="0" fontId="3" fillId="0" borderId="0" xfId="15" applyFont="1" applyAlignment="1">
      <alignment vertical="center" wrapText="1"/>
    </xf>
    <xf numFmtId="49" fontId="3" fillId="0" borderId="9" xfId="15" applyNumberFormat="1" applyFont="1" applyBorder="1"/>
    <xf numFmtId="0" fontId="3" fillId="0" borderId="13" xfId="15" applyFont="1" applyBorder="1"/>
    <xf numFmtId="49" fontId="3" fillId="0" borderId="9" xfId="15" applyNumberFormat="1" applyFont="1" applyBorder="1" applyAlignment="1">
      <alignment horizontal="center"/>
    </xf>
    <xf numFmtId="0" fontId="3" fillId="0" borderId="13" xfId="15" applyFont="1" applyBorder="1" applyAlignment="1">
      <alignment horizontal="center"/>
    </xf>
    <xf numFmtId="3" fontId="3" fillId="0" borderId="13" xfId="15" applyNumberFormat="1" applyFont="1" applyBorder="1" applyAlignment="1">
      <alignment horizontal="center"/>
    </xf>
    <xf numFmtId="4" fontId="3" fillId="0" borderId="0" xfId="15" applyNumberFormat="1" applyFont="1" applyAlignment="1">
      <alignment horizontal="center"/>
    </xf>
    <xf numFmtId="3" fontId="25" fillId="0" borderId="0" xfId="15" applyNumberFormat="1" applyFont="1" applyBorder="1" applyAlignment="1" applyProtection="1">
      <alignment horizontal="center"/>
    </xf>
    <xf numFmtId="3" fontId="3" fillId="0" borderId="0" xfId="15" applyNumberFormat="1" applyFont="1" applyBorder="1" applyAlignment="1">
      <alignment horizontal="center"/>
    </xf>
    <xf numFmtId="49" fontId="3" fillId="0" borderId="16" xfId="15" applyNumberFormat="1" applyFont="1" applyBorder="1" applyAlignment="1">
      <alignment horizontal="center"/>
    </xf>
    <xf numFmtId="0" fontId="3" fillId="0" borderId="17" xfId="15" applyFont="1" applyBorder="1" applyAlignment="1">
      <alignment horizontal="center"/>
    </xf>
    <xf numFmtId="3" fontId="3" fillId="0" borderId="17" xfId="15" applyNumberFormat="1" applyFont="1" applyBorder="1" applyAlignment="1">
      <alignment horizontal="center"/>
    </xf>
    <xf numFmtId="49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/>
    </xf>
    <xf numFmtId="0" fontId="5" fillId="0" borderId="1" xfId="1" applyFont="1" applyBorder="1" applyAlignment="1">
      <alignment horizontal="centerContinuous" vertical="center" wrapText="1"/>
    </xf>
    <xf numFmtId="49" fontId="10" fillId="4" borderId="30" xfId="0" applyNumberFormat="1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3" fontId="4" fillId="4" borderId="4" xfId="15" applyNumberFormat="1" applyFont="1" applyFill="1" applyBorder="1" applyAlignment="1" applyProtection="1">
      <alignment horizontal="center" vertical="center" wrapText="1"/>
      <protection locked="0"/>
    </xf>
    <xf numFmtId="0" fontId="4" fillId="4" borderId="4" xfId="15" applyFont="1" applyFill="1" applyBorder="1" applyAlignment="1" applyProtection="1">
      <alignment horizontal="center" vertical="center" wrapText="1"/>
      <protection locked="0"/>
    </xf>
    <xf numFmtId="4" fontId="4" fillId="4" borderId="4" xfId="15" applyNumberFormat="1" applyFont="1" applyFill="1" applyBorder="1" applyAlignment="1" applyProtection="1">
      <alignment horizontal="center" vertical="center" wrapText="1"/>
      <protection locked="0"/>
    </xf>
    <xf numFmtId="3" fontId="4" fillId="4" borderId="5" xfId="15" applyNumberFormat="1" applyFont="1" applyFill="1" applyBorder="1" applyAlignment="1" applyProtection="1">
      <alignment horizontal="center" vertical="center" wrapText="1"/>
      <protection locked="0"/>
    </xf>
    <xf numFmtId="3" fontId="4" fillId="4" borderId="13" xfId="15" applyNumberFormat="1" applyFont="1" applyFill="1" applyBorder="1" applyAlignment="1" applyProtection="1">
      <alignment horizontal="center" vertical="center" wrapText="1"/>
      <protection locked="0"/>
    </xf>
    <xf numFmtId="0" fontId="4" fillId="4" borderId="13" xfId="15" applyFont="1" applyFill="1" applyBorder="1" applyAlignment="1" applyProtection="1">
      <alignment horizontal="center" vertical="center" wrapText="1"/>
      <protection locked="0"/>
    </xf>
    <xf numFmtId="0" fontId="4" fillId="4" borderId="13" xfId="15" applyFont="1" applyFill="1" applyBorder="1" applyAlignment="1" applyProtection="1">
      <alignment horizontal="center" vertical="center"/>
      <protection locked="0"/>
    </xf>
    <xf numFmtId="4" fontId="4" fillId="4" borderId="13" xfId="15" applyNumberFormat="1" applyFont="1" applyFill="1" applyBorder="1" applyAlignment="1" applyProtection="1">
      <alignment horizontal="center" vertical="center"/>
      <protection locked="0"/>
    </xf>
    <xf numFmtId="3" fontId="4" fillId="4" borderId="13" xfId="15" applyNumberFormat="1" applyFont="1" applyFill="1" applyBorder="1" applyAlignment="1" applyProtection="1">
      <alignment horizontal="center" vertical="center"/>
      <protection locked="0"/>
    </xf>
    <xf numFmtId="3" fontId="4" fillId="4" borderId="14" xfId="15" applyNumberFormat="1" applyFont="1" applyFill="1" applyBorder="1" applyAlignment="1" applyProtection="1">
      <alignment horizontal="center" vertical="center"/>
      <protection locked="0"/>
    </xf>
    <xf numFmtId="49" fontId="4" fillId="4" borderId="14" xfId="15" applyNumberFormat="1" applyFont="1" applyFill="1" applyBorder="1" applyAlignment="1" applyProtection="1">
      <alignment horizontal="center" vertical="center" wrapText="1"/>
      <protection locked="0"/>
    </xf>
    <xf numFmtId="0" fontId="3" fillId="4" borderId="3" xfId="15" applyFont="1" applyFill="1" applyBorder="1" applyAlignment="1">
      <alignment vertical="center" wrapText="1"/>
    </xf>
    <xf numFmtId="0" fontId="3" fillId="4" borderId="4" xfId="15" applyFont="1" applyFill="1" applyBorder="1" applyAlignment="1">
      <alignment vertical="center" wrapText="1"/>
    </xf>
    <xf numFmtId="0" fontId="3" fillId="4" borderId="4" xfId="15" applyFont="1" applyFill="1" applyBorder="1" applyAlignment="1">
      <alignment horizontal="center" vertical="center" wrapText="1"/>
    </xf>
    <xf numFmtId="0" fontId="3" fillId="4" borderId="9" xfId="15" applyFont="1" applyFill="1" applyBorder="1" applyAlignment="1">
      <alignment horizontal="center" vertical="center"/>
    </xf>
    <xf numFmtId="0" fontId="3" fillId="4" borderId="13" xfId="15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9" fillId="0" borderId="0" xfId="0" applyFont="1" applyAlignment="1">
      <alignment horizontal="right"/>
    </xf>
    <xf numFmtId="0" fontId="1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0" fillId="4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7" fillId="0" borderId="0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3" fontId="17" fillId="0" borderId="25" xfId="4" applyNumberFormat="1" applyFont="1" applyFill="1" applyBorder="1" applyAlignment="1">
      <alignment horizontal="center" vertical="center" wrapText="1"/>
    </xf>
    <xf numFmtId="0" fontId="17" fillId="0" borderId="25" xfId="2" applyFont="1" applyFill="1" applyBorder="1" applyAlignment="1">
      <alignment horizontal="center" vertical="center" wrapText="1"/>
    </xf>
    <xf numFmtId="3" fontId="9" fillId="0" borderId="25" xfId="4" applyNumberFormat="1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Continuous" vertical="center" wrapText="1"/>
    </xf>
    <xf numFmtId="0" fontId="17" fillId="0" borderId="35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Continuous" vertical="center" wrapText="1"/>
    </xf>
    <xf numFmtId="0" fontId="4" fillId="0" borderId="1" xfId="1" applyFont="1" applyBorder="1" applyAlignment="1">
      <alignment horizontal="centerContinuous"/>
    </xf>
    <xf numFmtId="0" fontId="14" fillId="0" borderId="2" xfId="5" applyFont="1" applyBorder="1" applyAlignment="1">
      <alignment horizontal="centerContinuous" vertical="top"/>
    </xf>
    <xf numFmtId="0" fontId="8" fillId="0" borderId="0" xfId="1" applyFont="1" applyAlignment="1">
      <alignment horizontal="centerContinuous" vertical="top"/>
    </xf>
    <xf numFmtId="0" fontId="17" fillId="4" borderId="13" xfId="0" applyFont="1" applyFill="1" applyBorder="1" applyAlignment="1">
      <alignment horizontal="center"/>
    </xf>
    <xf numFmtId="0" fontId="17" fillId="4" borderId="13" xfId="0" applyFont="1" applyFill="1" applyBorder="1"/>
    <xf numFmtId="0" fontId="17" fillId="4" borderId="14" xfId="0" applyFont="1" applyFill="1" applyBorder="1"/>
    <xf numFmtId="49" fontId="17" fillId="4" borderId="9" xfId="0" applyNumberFormat="1" applyFont="1" applyFill="1" applyBorder="1" applyAlignment="1">
      <alignment horizontal="center"/>
    </xf>
    <xf numFmtId="1" fontId="17" fillId="0" borderId="6" xfId="2" applyNumberFormat="1" applyFont="1" applyBorder="1" applyAlignment="1">
      <alignment horizontal="center" vertical="center" wrapText="1"/>
    </xf>
    <xf numFmtId="0" fontId="17" fillId="0" borderId="19" xfId="2" applyFont="1" applyBorder="1" applyAlignment="1">
      <alignment horizontal="left" vertical="center" wrapText="1"/>
    </xf>
    <xf numFmtId="3" fontId="17" fillId="0" borderId="7" xfId="4" applyNumberFormat="1" applyFont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14" fillId="0" borderId="2" xfId="5" applyFont="1" applyBorder="1" applyAlignment="1">
      <alignment horizontal="center" vertical="top"/>
    </xf>
    <xf numFmtId="0" fontId="14" fillId="0" borderId="2" xfId="5" applyFont="1" applyBorder="1" applyAlignment="1">
      <alignment vertical="top"/>
    </xf>
    <xf numFmtId="4" fontId="17" fillId="0" borderId="13" xfId="2" applyNumberFormat="1" applyFont="1" applyFill="1" applyBorder="1" applyAlignment="1">
      <alignment horizontal="center" vertical="center" wrapText="1"/>
    </xf>
    <xf numFmtId="4" fontId="17" fillId="0" borderId="10" xfId="2" applyNumberFormat="1" applyFont="1" applyFill="1" applyBorder="1" applyAlignment="1">
      <alignment horizontal="center" vertical="center" wrapText="1"/>
    </xf>
    <xf numFmtId="4" fontId="17" fillId="0" borderId="13" xfId="4" applyNumberFormat="1" applyFont="1" applyFill="1" applyBorder="1" applyAlignment="1">
      <alignment horizontal="center" vertical="center" wrapText="1"/>
    </xf>
    <xf numFmtId="4" fontId="17" fillId="0" borderId="10" xfId="4" applyNumberFormat="1" applyFont="1" applyFill="1" applyBorder="1" applyAlignment="1">
      <alignment horizontal="center" vertical="center" wrapText="1"/>
    </xf>
    <xf numFmtId="4" fontId="17" fillId="0" borderId="7" xfId="4" applyNumberFormat="1" applyFont="1" applyBorder="1" applyAlignment="1">
      <alignment horizontal="center" vertical="center" wrapText="1"/>
    </xf>
    <xf numFmtId="4" fontId="17" fillId="0" borderId="19" xfId="4" applyNumberFormat="1" applyFont="1" applyBorder="1" applyAlignment="1">
      <alignment horizontal="center" vertical="center" wrapText="1"/>
    </xf>
    <xf numFmtId="4" fontId="9" fillId="0" borderId="36" xfId="4" applyNumberFormat="1" applyFont="1" applyFill="1" applyBorder="1" applyAlignment="1">
      <alignment horizontal="center" vertical="center" wrapText="1"/>
    </xf>
    <xf numFmtId="4" fontId="9" fillId="0" borderId="38" xfId="4" applyNumberFormat="1" applyFont="1" applyFill="1" applyBorder="1" applyAlignment="1">
      <alignment horizontal="center" vertical="center" wrapText="1"/>
    </xf>
    <xf numFmtId="0" fontId="17" fillId="4" borderId="17" xfId="0" applyFont="1" applyFill="1" applyBorder="1"/>
    <xf numFmtId="0" fontId="17" fillId="4" borderId="18" xfId="0" applyFont="1" applyFill="1" applyBorder="1"/>
    <xf numFmtId="0" fontId="4" fillId="0" borderId="14" xfId="1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9" fillId="0" borderId="38" xfId="2" applyFont="1" applyFill="1" applyBorder="1" applyAlignment="1">
      <alignment horizontal="center" vertical="center" wrapText="1"/>
    </xf>
    <xf numFmtId="0" fontId="9" fillId="0" borderId="36" xfId="2" applyFont="1" applyFill="1" applyBorder="1" applyAlignment="1">
      <alignment horizontal="center" vertical="center" wrapText="1"/>
    </xf>
    <xf numFmtId="0" fontId="5" fillId="0" borderId="37" xfId="1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horizontal="left" vertical="center" wrapText="1"/>
    </xf>
    <xf numFmtId="0" fontId="9" fillId="0" borderId="25" xfId="2" applyFont="1" applyFill="1" applyBorder="1" applyAlignment="1">
      <alignment horizontal="center" vertical="center" wrapText="1"/>
    </xf>
    <xf numFmtId="4" fontId="9" fillId="0" borderId="25" xfId="2" applyNumberFormat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4" fontId="9" fillId="0" borderId="25" xfId="4" applyNumberFormat="1" applyFont="1" applyFill="1" applyBorder="1" applyAlignment="1">
      <alignment horizontal="center" vertical="center" wrapText="1"/>
    </xf>
    <xf numFmtId="4" fontId="9" fillId="0" borderId="24" xfId="4" applyNumberFormat="1" applyFont="1" applyFill="1" applyBorder="1" applyAlignment="1">
      <alignment horizontal="center" vertical="center" wrapText="1"/>
    </xf>
    <xf numFmtId="0" fontId="17" fillId="0" borderId="13" xfId="19" applyFont="1" applyFill="1" applyBorder="1" applyAlignment="1">
      <alignment horizontal="left" vertical="center" wrapText="1"/>
    </xf>
    <xf numFmtId="0" fontId="23" fillId="0" borderId="0" xfId="24" applyFont="1" applyAlignment="1">
      <alignment horizontal="center"/>
    </xf>
    <xf numFmtId="3" fontId="23" fillId="0" borderId="0" xfId="24" applyNumberFormat="1" applyFont="1" applyAlignment="1">
      <alignment horizontal="center"/>
    </xf>
    <xf numFmtId="0" fontId="23" fillId="0" borderId="0" xfId="24" applyFont="1"/>
    <xf numFmtId="0" fontId="24" fillId="0" borderId="0" xfId="24" applyFont="1"/>
    <xf numFmtId="0" fontId="3" fillId="0" borderId="0" xfId="24" applyFont="1"/>
    <xf numFmtId="0" fontId="26" fillId="0" borderId="0" xfId="24" applyFont="1" applyAlignment="1">
      <alignment horizontal="center"/>
    </xf>
    <xf numFmtId="3" fontId="17" fillId="0" borderId="0" xfId="24" applyNumberFormat="1" applyFont="1" applyAlignment="1">
      <alignment horizontal="center"/>
    </xf>
    <xf numFmtId="0" fontId="5" fillId="0" borderId="0" xfId="24" applyFont="1" applyAlignment="1">
      <alignment horizontal="left" wrapText="1"/>
    </xf>
    <xf numFmtId="0" fontId="5" fillId="0" borderId="0" xfId="24" applyFont="1" applyAlignment="1">
      <alignment horizontal="center" wrapText="1"/>
    </xf>
    <xf numFmtId="0" fontId="17" fillId="0" borderId="0" xfId="24" applyFont="1"/>
    <xf numFmtId="0" fontId="5" fillId="0" borderId="0" xfId="24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4" fontId="4" fillId="0" borderId="0" xfId="24" applyNumberFormat="1" applyFont="1" applyAlignment="1">
      <alignment horizontal="center"/>
    </xf>
    <xf numFmtId="3" fontId="4" fillId="0" borderId="0" xfId="24" applyNumberFormat="1" applyFont="1" applyAlignment="1">
      <alignment horizontal="center"/>
    </xf>
    <xf numFmtId="0" fontId="5" fillId="0" borderId="0" xfId="24" applyFont="1" applyAlignment="1">
      <alignment horizontal="left" vertical="center"/>
    </xf>
    <xf numFmtId="0" fontId="5" fillId="0" borderId="13" xfId="24" applyFont="1" applyBorder="1" applyAlignment="1">
      <alignment horizontal="center" wrapText="1"/>
    </xf>
    <xf numFmtId="0" fontId="7" fillId="0" borderId="0" xfId="24" applyFont="1" applyAlignment="1">
      <alignment horizontal="center" wrapText="1"/>
    </xf>
    <xf numFmtId="3" fontId="25" fillId="0" borderId="0" xfId="24" applyNumberFormat="1" applyFont="1" applyAlignment="1">
      <alignment horizontal="center"/>
    </xf>
    <xf numFmtId="0" fontId="23" fillId="0" borderId="0" xfId="24" applyFont="1" applyAlignment="1">
      <alignment vertical="center"/>
    </xf>
    <xf numFmtId="16" fontId="4" fillId="0" borderId="9" xfId="24" applyNumberFormat="1" applyFont="1" applyBorder="1" applyAlignment="1" applyProtection="1">
      <alignment horizontal="center" vertical="center" wrapText="1"/>
      <protection locked="0"/>
    </xf>
    <xf numFmtId="0" fontId="19" fillId="0" borderId="10" xfId="17" applyFont="1" applyBorder="1" applyAlignment="1">
      <alignment horizontal="left" vertical="center" wrapText="1"/>
    </xf>
    <xf numFmtId="3" fontId="4" fillId="0" borderId="13" xfId="24" applyNumberFormat="1" applyFont="1" applyBorder="1" applyAlignment="1">
      <alignment horizontal="center" vertical="center"/>
    </xf>
    <xf numFmtId="0" fontId="4" fillId="0" borderId="13" xfId="24" applyFont="1" applyBorder="1" applyAlignment="1" applyProtection="1">
      <alignment horizontal="center" vertical="justify" wrapText="1"/>
      <protection locked="0"/>
    </xf>
    <xf numFmtId="4" fontId="4" fillId="0" borderId="13" xfId="24" applyNumberFormat="1" applyFont="1" applyBorder="1" applyAlignment="1" applyProtection="1">
      <alignment horizontal="center" vertical="center"/>
      <protection locked="0"/>
    </xf>
    <xf numFmtId="4" fontId="4" fillId="0" borderId="13" xfId="24" applyNumberFormat="1" applyFont="1" applyBorder="1" applyAlignment="1">
      <alignment horizontal="center" vertical="center"/>
    </xf>
    <xf numFmtId="4" fontId="4" fillId="0" borderId="14" xfId="24" applyNumberFormat="1" applyFont="1" applyBorder="1" applyAlignment="1">
      <alignment horizontal="center" vertical="center"/>
    </xf>
    <xf numFmtId="0" fontId="5" fillId="0" borderId="9" xfId="24" applyFont="1" applyBorder="1" applyAlignment="1" applyProtection="1">
      <alignment horizontal="center" vertical="center" wrapText="1"/>
      <protection locked="0"/>
    </xf>
    <xf numFmtId="0" fontId="9" fillId="0" borderId="10" xfId="17" applyFont="1" applyBorder="1" applyAlignment="1">
      <alignment horizontal="left" vertical="center" wrapText="1"/>
    </xf>
    <xf numFmtId="49" fontId="4" fillId="0" borderId="13" xfId="24" applyNumberFormat="1" applyFont="1" applyBorder="1" applyAlignment="1" applyProtection="1">
      <alignment horizontal="center" vertical="top" wrapText="1"/>
      <protection locked="0"/>
    </xf>
    <xf numFmtId="4" fontId="5" fillId="0" borderId="14" xfId="24" applyNumberFormat="1" applyFont="1" applyBorder="1" applyAlignment="1">
      <alignment horizontal="center" vertical="center"/>
    </xf>
    <xf numFmtId="0" fontId="17" fillId="0" borderId="10" xfId="17" applyFont="1" applyBorder="1" applyAlignment="1">
      <alignment horizontal="left" vertical="center"/>
    </xf>
    <xf numFmtId="3" fontId="17" fillId="0" borderId="13" xfId="24" applyNumberFormat="1" applyFont="1" applyBorder="1" applyAlignment="1">
      <alignment horizontal="center" vertical="center"/>
    </xf>
    <xf numFmtId="0" fontId="4" fillId="0" borderId="9" xfId="24" applyFont="1" applyBorder="1" applyAlignment="1" applyProtection="1">
      <alignment horizontal="center" vertical="center" wrapText="1"/>
      <protection locked="0"/>
    </xf>
    <xf numFmtId="0" fontId="4" fillId="0" borderId="13" xfId="24" applyFont="1" applyBorder="1" applyAlignment="1">
      <alignment horizontal="left" vertical="center"/>
    </xf>
    <xf numFmtId="2" fontId="4" fillId="0" borderId="13" xfId="24" applyNumberFormat="1" applyFont="1" applyBorder="1" applyAlignment="1">
      <alignment horizontal="center" vertical="center"/>
    </xf>
    <xf numFmtId="4" fontId="17" fillId="0" borderId="13" xfId="24" applyNumberFormat="1" applyFont="1" applyBorder="1" applyAlignment="1">
      <alignment horizontal="center" vertical="center"/>
    </xf>
    <xf numFmtId="0" fontId="4" fillId="5" borderId="9" xfId="24" applyFont="1" applyFill="1" applyBorder="1" applyAlignment="1" applyProtection="1">
      <alignment horizontal="center" vertical="center" wrapText="1"/>
      <protection locked="0"/>
    </xf>
    <xf numFmtId="0" fontId="4" fillId="5" borderId="13" xfId="24" applyFont="1" applyFill="1" applyBorder="1" applyAlignment="1" applyProtection="1">
      <alignment horizontal="center" vertical="justify" wrapText="1"/>
      <protection locked="0"/>
    </xf>
    <xf numFmtId="49" fontId="4" fillId="5" borderId="13" xfId="24" applyNumberFormat="1" applyFont="1" applyFill="1" applyBorder="1" applyAlignment="1" applyProtection="1">
      <alignment horizontal="center" vertical="top" wrapText="1"/>
      <protection locked="0"/>
    </xf>
    <xf numFmtId="49" fontId="4" fillId="5" borderId="10" xfId="24" applyNumberFormat="1" applyFont="1" applyFill="1" applyBorder="1" applyAlignment="1" applyProtection="1">
      <alignment horizontal="center" vertical="top" wrapText="1"/>
      <protection locked="0"/>
    </xf>
    <xf numFmtId="49" fontId="4" fillId="5" borderId="26" xfId="24" applyNumberFormat="1" applyFont="1" applyFill="1" applyBorder="1" applyAlignment="1" applyProtection="1">
      <alignment horizontal="center" vertical="top" wrapText="1"/>
      <protection locked="0"/>
    </xf>
    <xf numFmtId="49" fontId="4" fillId="6" borderId="13" xfId="24" applyNumberFormat="1" applyFont="1" applyFill="1" applyBorder="1" applyAlignment="1" applyProtection="1">
      <alignment horizontal="center" vertical="top" wrapText="1"/>
      <protection locked="0"/>
    </xf>
    <xf numFmtId="0" fontId="4" fillId="0" borderId="9" xfId="24" applyFont="1" applyBorder="1" applyAlignment="1" applyProtection="1">
      <alignment horizontal="center" vertical="center"/>
      <protection locked="0"/>
    </xf>
    <xf numFmtId="166" fontId="4" fillId="0" borderId="13" xfId="24" applyNumberFormat="1" applyFont="1" applyBorder="1" applyAlignment="1">
      <alignment horizontal="center" vertical="center"/>
    </xf>
    <xf numFmtId="0" fontId="5" fillId="0" borderId="9" xfId="24" applyFont="1" applyBorder="1" applyAlignment="1" applyProtection="1">
      <alignment horizontal="center" vertical="center"/>
      <protection locked="0"/>
    </xf>
    <xf numFmtId="0" fontId="5" fillId="0" borderId="13" xfId="24" applyFont="1" applyBorder="1" applyAlignment="1">
      <alignment horizontal="left" vertical="center" wrapText="1"/>
    </xf>
    <xf numFmtId="3" fontId="5" fillId="0" borderId="13" xfId="24" applyNumberFormat="1" applyFont="1" applyBorder="1" applyAlignment="1">
      <alignment horizontal="center" vertical="center"/>
    </xf>
    <xf numFmtId="4" fontId="5" fillId="0" borderId="13" xfId="24" applyNumberFormat="1" applyFont="1" applyBorder="1" applyAlignment="1">
      <alignment horizontal="center" vertical="center"/>
    </xf>
    <xf numFmtId="4" fontId="9" fillId="0" borderId="13" xfId="24" applyNumberFormat="1" applyFont="1" applyBorder="1" applyAlignment="1">
      <alignment horizontal="center" vertical="center"/>
    </xf>
    <xf numFmtId="0" fontId="16" fillId="0" borderId="0" xfId="24" applyFont="1"/>
    <xf numFmtId="0" fontId="9" fillId="0" borderId="13" xfId="17" applyFont="1" applyBorder="1" applyAlignment="1">
      <alignment horizontal="left" vertical="center"/>
    </xf>
    <xf numFmtId="2" fontId="4" fillId="0" borderId="13" xfId="24" applyNumberFormat="1" applyFont="1" applyBorder="1" applyAlignment="1" applyProtection="1">
      <alignment horizontal="center" vertical="center"/>
      <protection locked="0"/>
    </xf>
    <xf numFmtId="0" fontId="4" fillId="0" borderId="13" xfId="24" applyFont="1" applyBorder="1" applyAlignment="1">
      <alignment horizontal="center" vertical="center"/>
    </xf>
    <xf numFmtId="16" fontId="4" fillId="0" borderId="9" xfId="24" applyNumberFormat="1" applyFont="1" applyBorder="1" applyAlignment="1" applyProtection="1">
      <alignment horizontal="center" vertical="center"/>
      <protection locked="0"/>
    </xf>
    <xf numFmtId="0" fontId="9" fillId="0" borderId="10" xfId="17" applyFont="1" applyBorder="1" applyAlignment="1">
      <alignment horizontal="left" vertical="center"/>
    </xf>
    <xf numFmtId="4" fontId="5" fillId="0" borderId="13" xfId="24" applyNumberFormat="1" applyFont="1" applyBorder="1" applyAlignment="1" applyProtection="1">
      <alignment horizontal="center" vertical="center"/>
      <protection locked="0"/>
    </xf>
    <xf numFmtId="0" fontId="19" fillId="0" borderId="10" xfId="17" applyFont="1" applyBorder="1" applyAlignment="1">
      <alignment horizontal="left" vertical="center"/>
    </xf>
    <xf numFmtId="0" fontId="7" fillId="0" borderId="0" xfId="24" applyFont="1" applyAlignment="1">
      <alignment horizontal="center" vertical="center"/>
    </xf>
    <xf numFmtId="0" fontId="7" fillId="0" borderId="0" xfId="24" applyFont="1" applyAlignment="1" applyProtection="1">
      <alignment horizontal="left" vertical="center"/>
      <protection locked="0"/>
    </xf>
    <xf numFmtId="3" fontId="7" fillId="0" borderId="0" xfId="24" applyNumberFormat="1" applyFont="1" applyAlignment="1">
      <alignment horizontal="center" vertical="center"/>
    </xf>
    <xf numFmtId="4" fontId="28" fillId="0" borderId="0" xfId="24" applyNumberFormat="1" applyFont="1" applyAlignment="1">
      <alignment horizontal="center" vertical="center"/>
    </xf>
    <xf numFmtId="4" fontId="7" fillId="0" borderId="0" xfId="24" applyNumberFormat="1" applyFont="1" applyAlignment="1">
      <alignment horizontal="center" vertical="center"/>
    </xf>
    <xf numFmtId="4" fontId="7" fillId="0" borderId="0" xfId="24" applyNumberFormat="1" applyFont="1" applyAlignment="1" applyProtection="1">
      <alignment horizontal="center" vertical="center"/>
      <protection locked="0"/>
    </xf>
    <xf numFmtId="0" fontId="23" fillId="0" borderId="1" xfId="24" applyFont="1" applyBorder="1"/>
    <xf numFmtId="4" fontId="23" fillId="0" borderId="0" xfId="24" applyNumberFormat="1" applyFont="1" applyAlignment="1">
      <alignment horizontal="center"/>
    </xf>
    <xf numFmtId="0" fontId="5" fillId="0" borderId="10" xfId="24" applyFont="1" applyBorder="1" applyAlignment="1">
      <alignment wrapText="1"/>
    </xf>
    <xf numFmtId="0" fontId="5" fillId="0" borderId="26" xfId="24" applyFont="1" applyBorder="1" applyAlignment="1">
      <alignment wrapText="1"/>
    </xf>
    <xf numFmtId="3" fontId="25" fillId="4" borderId="4" xfId="24" applyNumberFormat="1" applyFont="1" applyFill="1" applyBorder="1" applyAlignment="1" applyProtection="1">
      <alignment horizontal="center" vertical="center" wrapText="1"/>
      <protection locked="0"/>
    </xf>
    <xf numFmtId="0" fontId="25" fillId="4" borderId="4" xfId="24" applyFont="1" applyFill="1" applyBorder="1" applyAlignment="1" applyProtection="1">
      <alignment horizontal="center" vertical="center" wrapText="1"/>
      <protection locked="0"/>
    </xf>
    <xf numFmtId="4" fontId="25" fillId="4" borderId="4" xfId="24" applyNumberFormat="1" applyFont="1" applyFill="1" applyBorder="1" applyAlignment="1" applyProtection="1">
      <alignment horizontal="center" vertical="center" wrapText="1"/>
      <protection locked="0"/>
    </xf>
    <xf numFmtId="3" fontId="25" fillId="4" borderId="5" xfId="24" applyNumberFormat="1" applyFont="1" applyFill="1" applyBorder="1" applyAlignment="1" applyProtection="1">
      <alignment horizontal="center" vertical="center" wrapText="1"/>
      <protection locked="0"/>
    </xf>
    <xf numFmtId="3" fontId="25" fillId="4" borderId="13" xfId="24" applyNumberFormat="1" applyFont="1" applyFill="1" applyBorder="1" applyAlignment="1" applyProtection="1">
      <alignment horizontal="center" vertical="center" wrapText="1"/>
      <protection locked="0"/>
    </xf>
    <xf numFmtId="0" fontId="25" fillId="4" borderId="13" xfId="24" applyFont="1" applyFill="1" applyBorder="1" applyAlignment="1" applyProtection="1">
      <alignment horizontal="center" vertical="center" wrapText="1"/>
      <protection locked="0"/>
    </xf>
    <xf numFmtId="0" fontId="25" fillId="4" borderId="13" xfId="24" applyFont="1" applyFill="1" applyBorder="1" applyAlignment="1" applyProtection="1">
      <alignment horizontal="center" vertical="center"/>
      <protection locked="0"/>
    </xf>
    <xf numFmtId="4" fontId="25" fillId="4" borderId="13" xfId="24" applyNumberFormat="1" applyFont="1" applyFill="1" applyBorder="1" applyAlignment="1" applyProtection="1">
      <alignment horizontal="center" vertical="center"/>
      <protection locked="0"/>
    </xf>
    <xf numFmtId="3" fontId="25" fillId="4" borderId="13" xfId="24" applyNumberFormat="1" applyFont="1" applyFill="1" applyBorder="1" applyAlignment="1" applyProtection="1">
      <alignment horizontal="center" vertical="center"/>
      <protection locked="0"/>
    </xf>
    <xf numFmtId="3" fontId="25" fillId="4" borderId="14" xfId="24" applyNumberFormat="1" applyFont="1" applyFill="1" applyBorder="1" applyAlignment="1" applyProtection="1">
      <alignment horizontal="center" vertical="center"/>
      <protection locked="0"/>
    </xf>
    <xf numFmtId="0" fontId="25" fillId="4" borderId="9" xfId="24" applyFont="1" applyFill="1" applyBorder="1" applyAlignment="1" applyProtection="1">
      <alignment horizontal="center" vertical="justify" wrapText="1"/>
      <protection locked="0"/>
    </xf>
    <xf numFmtId="0" fontId="25" fillId="4" borderId="13" xfId="24" applyFont="1" applyFill="1" applyBorder="1" applyAlignment="1" applyProtection="1">
      <alignment horizontal="center" vertical="justify" wrapText="1"/>
      <protection locked="0"/>
    </xf>
    <xf numFmtId="49" fontId="25" fillId="4" borderId="13" xfId="24" applyNumberFormat="1" applyFont="1" applyFill="1" applyBorder="1" applyAlignment="1" applyProtection="1">
      <alignment horizontal="center" vertical="top" wrapText="1"/>
      <protection locked="0"/>
    </xf>
    <xf numFmtId="49" fontId="25" fillId="4" borderId="14" xfId="24" applyNumberFormat="1" applyFont="1" applyFill="1" applyBorder="1" applyAlignment="1" applyProtection="1">
      <alignment horizontal="center" vertical="top" wrapText="1"/>
      <protection locked="0"/>
    </xf>
    <xf numFmtId="0" fontId="5" fillId="4" borderId="9" xfId="24" applyFont="1" applyFill="1" applyBorder="1" applyAlignment="1">
      <alignment horizontal="center" vertical="center"/>
    </xf>
    <xf numFmtId="0" fontId="5" fillId="4" borderId="13" xfId="24" applyFont="1" applyFill="1" applyBorder="1" applyAlignment="1" applyProtection="1">
      <alignment horizontal="left" vertical="center"/>
      <protection locked="0"/>
    </xf>
    <xf numFmtId="3" fontId="5" fillId="4" borderId="13" xfId="24" applyNumberFormat="1" applyFont="1" applyFill="1" applyBorder="1" applyAlignment="1">
      <alignment horizontal="center" vertical="center"/>
    </xf>
    <xf numFmtId="4" fontId="5" fillId="4" borderId="13" xfId="24" applyNumberFormat="1" applyFont="1" applyFill="1" applyBorder="1" applyAlignment="1">
      <alignment horizontal="center" vertical="center"/>
    </xf>
    <xf numFmtId="4" fontId="5" fillId="4" borderId="13" xfId="24" applyNumberFormat="1" applyFont="1" applyFill="1" applyBorder="1" applyAlignment="1" applyProtection="1">
      <alignment horizontal="center" vertical="center"/>
      <protection locked="0"/>
    </xf>
    <xf numFmtId="4" fontId="5" fillId="4" borderId="14" xfId="24" applyNumberFormat="1" applyFont="1" applyFill="1" applyBorder="1" applyAlignment="1">
      <alignment horizontal="center" vertical="center"/>
    </xf>
    <xf numFmtId="0" fontId="5" fillId="4" borderId="16" xfId="24" applyFont="1" applyFill="1" applyBorder="1" applyAlignment="1">
      <alignment horizontal="center" vertical="center"/>
    </xf>
    <xf numFmtId="0" fontId="5" fillId="4" borderId="17" xfId="24" applyFont="1" applyFill="1" applyBorder="1" applyAlignment="1" applyProtection="1">
      <alignment horizontal="left" vertical="center"/>
      <protection locked="0"/>
    </xf>
    <xf numFmtId="3" fontId="5" fillId="4" borderId="17" xfId="24" applyNumberFormat="1" applyFont="1" applyFill="1" applyBorder="1" applyAlignment="1">
      <alignment horizontal="center" vertical="center"/>
    </xf>
    <xf numFmtId="4" fontId="5" fillId="4" borderId="17" xfId="24" applyNumberFormat="1" applyFont="1" applyFill="1" applyBorder="1" applyAlignment="1">
      <alignment horizontal="center" vertical="center"/>
    </xf>
    <xf numFmtId="4" fontId="5" fillId="4" borderId="17" xfId="24" applyNumberFormat="1" applyFont="1" applyFill="1" applyBorder="1" applyAlignment="1" applyProtection="1">
      <alignment horizontal="center" vertical="center"/>
      <protection locked="0"/>
    </xf>
    <xf numFmtId="4" fontId="5" fillId="4" borderId="18" xfId="24" applyNumberFormat="1" applyFont="1" applyFill="1" applyBorder="1" applyAlignment="1">
      <alignment horizontal="center" vertical="center"/>
    </xf>
    <xf numFmtId="4" fontId="9" fillId="4" borderId="14" xfId="0" applyNumberFormat="1" applyFont="1" applyFill="1" applyBorder="1" applyAlignment="1">
      <alignment horizontal="center"/>
    </xf>
    <xf numFmtId="49" fontId="17" fillId="4" borderId="16" xfId="0" applyNumberFormat="1" applyFont="1" applyFill="1" applyBorder="1" applyAlignment="1">
      <alignment horizontal="center"/>
    </xf>
    <xf numFmtId="0" fontId="17" fillId="4" borderId="17" xfId="0" applyFont="1" applyFill="1" applyBorder="1" applyAlignment="1">
      <alignment horizontal="center"/>
    </xf>
    <xf numFmtId="4" fontId="9" fillId="4" borderId="18" xfId="0" applyNumberFormat="1" applyFont="1" applyFill="1" applyBorder="1" applyAlignment="1">
      <alignment horizontal="center"/>
    </xf>
    <xf numFmtId="0" fontId="9" fillId="4" borderId="13" xfId="0" applyFont="1" applyFill="1" applyBorder="1"/>
    <xf numFmtId="0" fontId="9" fillId="4" borderId="17" xfId="0" applyFont="1" applyFill="1" applyBorder="1"/>
    <xf numFmtId="0" fontId="5" fillId="0" borderId="0" xfId="26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/>
    <xf numFmtId="0" fontId="9" fillId="0" borderId="0" xfId="0" applyFont="1" applyAlignment="1"/>
    <xf numFmtId="49" fontId="17" fillId="0" borderId="9" xfId="0" applyNumberFormat="1" applyFont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/>
    </xf>
    <xf numFmtId="49" fontId="9" fillId="4" borderId="16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9" fillId="4" borderId="17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7" fillId="0" borderId="10" xfId="0" applyFont="1" applyBorder="1" applyAlignment="1"/>
    <xf numFmtId="0" fontId="17" fillId="0" borderId="11" xfId="0" applyFont="1" applyBorder="1" applyAlignment="1"/>
    <xf numFmtId="0" fontId="17" fillId="0" borderId="12" xfId="0" applyFont="1" applyBorder="1" applyAlignment="1"/>
    <xf numFmtId="0" fontId="14" fillId="0" borderId="13" xfId="0" applyFont="1" applyBorder="1" applyAlignment="1">
      <alignment vertical="center"/>
    </xf>
    <xf numFmtId="0" fontId="17" fillId="0" borderId="10" xfId="0" applyFont="1" applyBorder="1" applyAlignment="1">
      <alignment horizontal="centerContinuous" wrapText="1"/>
    </xf>
    <xf numFmtId="0" fontId="17" fillId="0" borderId="11" xfId="0" applyFont="1" applyBorder="1" applyAlignment="1">
      <alignment horizontal="centerContinuous" wrapText="1"/>
    </xf>
    <xf numFmtId="0" fontId="17" fillId="0" borderId="12" xfId="0" applyFont="1" applyBorder="1" applyAlignment="1">
      <alignment horizontal="centerContinuous" wrapText="1"/>
    </xf>
    <xf numFmtId="0" fontId="17" fillId="0" borderId="0" xfId="2" applyFont="1" applyFill="1" applyBorder="1" applyAlignment="1">
      <alignment horizontal="left" vertical="center" wrapText="1" indent="2"/>
    </xf>
    <xf numFmtId="0" fontId="17" fillId="0" borderId="0" xfId="3" applyFont="1" applyFill="1" applyBorder="1" applyAlignment="1">
      <alignment horizontal="center" vertical="center" wrapText="1"/>
    </xf>
    <xf numFmtId="4" fontId="17" fillId="0" borderId="0" xfId="2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 wrapText="1"/>
    </xf>
    <xf numFmtId="0" fontId="16" fillId="0" borderId="19" xfId="2" applyFont="1" applyFill="1" applyBorder="1" applyAlignment="1">
      <alignment horizontal="center" vertical="center" wrapText="1"/>
    </xf>
    <xf numFmtId="3" fontId="17" fillId="0" borderId="7" xfId="4" applyNumberFormat="1" applyFon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3" fontId="9" fillId="0" borderId="7" xfId="4" applyNumberFormat="1" applyFont="1" applyFill="1" applyBorder="1" applyAlignment="1">
      <alignment horizontal="center" vertical="center" wrapText="1"/>
    </xf>
    <xf numFmtId="4" fontId="9" fillId="0" borderId="7" xfId="4" applyNumberFormat="1" applyFont="1" applyFill="1" applyBorder="1" applyAlignment="1">
      <alignment horizontal="center" vertical="center" wrapText="1"/>
    </xf>
    <xf numFmtId="4" fontId="9" fillId="0" borderId="19" xfId="4" applyNumberFormat="1" applyFont="1" applyFill="1" applyBorder="1" applyAlignment="1">
      <alignment horizontal="center" vertical="center" wrapText="1"/>
    </xf>
    <xf numFmtId="3" fontId="9" fillId="0" borderId="8" xfId="2" applyNumberFormat="1" applyFont="1" applyFill="1" applyBorder="1" applyAlignment="1">
      <alignment horizontal="center" vertical="center" wrapText="1"/>
    </xf>
    <xf numFmtId="3" fontId="9" fillId="0" borderId="5" xfId="2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16" fillId="0" borderId="24" xfId="2" applyFont="1" applyFill="1" applyBorder="1" applyAlignment="1">
      <alignment horizontal="left" vertical="center" wrapText="1"/>
    </xf>
    <xf numFmtId="3" fontId="9" fillId="0" borderId="34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left" indent="1"/>
    </xf>
    <xf numFmtId="0" fontId="17" fillId="0" borderId="13" xfId="0" applyFont="1" applyFill="1" applyBorder="1" applyAlignment="1">
      <alignment horizontal="left" vertical="center" wrapText="1" indent="1"/>
    </xf>
    <xf numFmtId="0" fontId="17" fillId="0" borderId="10" xfId="0" applyFont="1" applyFill="1" applyBorder="1" applyAlignment="1"/>
    <xf numFmtId="0" fontId="17" fillId="0" borderId="11" xfId="0" applyFont="1" applyFill="1" applyBorder="1" applyAlignment="1"/>
    <xf numFmtId="0" fontId="17" fillId="0" borderId="12" xfId="0" applyFont="1" applyFill="1" applyBorder="1" applyAlignment="1"/>
    <xf numFmtId="0" fontId="17" fillId="0" borderId="0" xfId="0" applyFont="1" applyFill="1"/>
    <xf numFmtId="0" fontId="17" fillId="0" borderId="13" xfId="0" applyFont="1" applyFill="1" applyBorder="1" applyAlignment="1">
      <alignment horizontal="center"/>
    </xf>
    <xf numFmtId="0" fontId="17" fillId="0" borderId="13" xfId="0" applyFont="1" applyFill="1" applyBorder="1"/>
    <xf numFmtId="0" fontId="17" fillId="0" borderId="14" xfId="0" applyFont="1" applyFill="1" applyBorder="1"/>
    <xf numFmtId="0" fontId="9" fillId="0" borderId="13" xfId="0" applyFont="1" applyFill="1" applyBorder="1" applyAlignment="1">
      <alignment vertical="center" wrapText="1"/>
    </xf>
    <xf numFmtId="49" fontId="17" fillId="4" borderId="16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49" fontId="10" fillId="4" borderId="9" xfId="0" applyNumberFormat="1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9" fontId="9" fillId="7" borderId="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4" borderId="9" xfId="0" applyNumberFormat="1" applyFont="1" applyFill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7" fillId="0" borderId="26" xfId="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1" fillId="0" borderId="0" xfId="1" applyFont="1" applyFill="1" applyAlignment="1">
      <alignment horizontal="left" vertical="center" indent="1"/>
    </xf>
    <xf numFmtId="0" fontId="9" fillId="0" borderId="1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24" fillId="0" borderId="0" xfId="15" applyFont="1" applyAlignment="1"/>
    <xf numFmtId="0" fontId="24" fillId="0" borderId="0" xfId="15" applyFont="1" applyBorder="1" applyAlignment="1">
      <alignment horizontal="center"/>
    </xf>
    <xf numFmtId="0" fontId="9" fillId="0" borderId="0" xfId="0" applyFont="1" applyBorder="1" applyAlignment="1">
      <alignment horizontal="centerContinuous" vertical="center" wrapText="1"/>
    </xf>
    <xf numFmtId="0" fontId="4" fillId="0" borderId="0" xfId="1" applyFont="1" applyBorder="1" applyAlignment="1">
      <alignment horizontal="centerContinuous"/>
    </xf>
    <xf numFmtId="0" fontId="5" fillId="0" borderId="0" xfId="1" applyFont="1" applyBorder="1" applyAlignment="1">
      <alignment horizontal="centerContinuous" vertical="center" wrapText="1"/>
    </xf>
    <xf numFmtId="0" fontId="4" fillId="0" borderId="0" xfId="1" applyFont="1" applyBorder="1" applyAlignment="1">
      <alignment horizontal="left" indent="2"/>
    </xf>
    <xf numFmtId="0" fontId="13" fillId="0" borderId="0" xfId="0" applyFont="1" applyAlignment="1">
      <alignment horizontal="right"/>
    </xf>
    <xf numFmtId="164" fontId="13" fillId="0" borderId="0" xfId="4" applyFont="1" applyAlignment="1">
      <alignment horizontal="right"/>
    </xf>
    <xf numFmtId="0" fontId="9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4" fontId="17" fillId="0" borderId="13" xfId="0" applyNumberFormat="1" applyFont="1" applyBorder="1" applyAlignment="1">
      <alignment horizontal="center" vertical="center"/>
    </xf>
    <xf numFmtId="164" fontId="17" fillId="0" borderId="14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vertical="center"/>
    </xf>
    <xf numFmtId="164" fontId="9" fillId="0" borderId="14" xfId="0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168" fontId="17" fillId="0" borderId="13" xfId="0" applyNumberFormat="1" applyFont="1" applyBorder="1" applyAlignment="1">
      <alignment horizontal="center" vertical="center"/>
    </xf>
    <xf numFmtId="4" fontId="17" fillId="0" borderId="0" xfId="0" applyNumberFormat="1" applyFont="1" applyAlignment="1">
      <alignment horizontal="center"/>
    </xf>
    <xf numFmtId="0" fontId="17" fillId="0" borderId="44" xfId="0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4" fontId="17" fillId="0" borderId="0" xfId="0" applyNumberFormat="1" applyFont="1"/>
    <xf numFmtId="0" fontId="9" fillId="0" borderId="0" xfId="0" applyFont="1"/>
    <xf numFmtId="0" fontId="9" fillId="0" borderId="1" xfId="0" applyFont="1" applyBorder="1"/>
    <xf numFmtId="0" fontId="17" fillId="0" borderId="0" xfId="0" applyFont="1" applyAlignment="1">
      <alignment horizontal="center" vertical="top"/>
    </xf>
    <xf numFmtId="0" fontId="17" fillId="0" borderId="0" xfId="20" applyFont="1" applyAlignment="1">
      <alignment horizontal="center" vertical="center"/>
    </xf>
    <xf numFmtId="164" fontId="17" fillId="0" borderId="0" xfId="20" applyNumberFormat="1" applyFont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0" fontId="17" fillId="0" borderId="25" xfId="0" applyFont="1" applyBorder="1" applyAlignment="1">
      <alignment vertical="center" wrapText="1"/>
    </xf>
    <xf numFmtId="0" fontId="17" fillId="0" borderId="42" xfId="0" applyFont="1" applyBorder="1" applyAlignment="1">
      <alignment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9" fillId="0" borderId="41" xfId="0" applyNumberFormat="1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36" xfId="0" applyFont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0" fontId="17" fillId="0" borderId="36" xfId="0" applyFont="1" applyBorder="1" applyAlignment="1">
      <alignment vertical="center" wrapText="1"/>
    </xf>
    <xf numFmtId="0" fontId="32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3" fillId="0" borderId="0" xfId="0" applyFont="1"/>
    <xf numFmtId="0" fontId="9" fillId="0" borderId="0" xfId="0" applyFont="1" applyAlignment="1">
      <alignment horizontal="centerContinuous"/>
    </xf>
    <xf numFmtId="0" fontId="23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2" fontId="9" fillId="4" borderId="30" xfId="0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9" fillId="0" borderId="9" xfId="0" applyFont="1" applyFill="1" applyBorder="1" applyAlignment="1">
      <alignment vertical="center"/>
    </xf>
    <xf numFmtId="0" fontId="17" fillId="0" borderId="12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 wrapText="1"/>
    </xf>
    <xf numFmtId="3" fontId="17" fillId="0" borderId="13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1" fontId="17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3" fontId="9" fillId="0" borderId="13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9" fillId="0" borderId="0" xfId="0" applyFont="1" applyFill="1"/>
    <xf numFmtId="3" fontId="36" fillId="0" borderId="13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3" fontId="34" fillId="0" borderId="0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17" fillId="0" borderId="42" xfId="0" applyFont="1" applyFill="1" applyBorder="1" applyAlignment="1">
      <alignment horizontal="left" vertical="center" wrapText="1"/>
    </xf>
    <xf numFmtId="0" fontId="9" fillId="4" borderId="39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left" vertical="center" wrapText="1"/>
    </xf>
    <xf numFmtId="3" fontId="17" fillId="0" borderId="15" xfId="0" applyNumberFormat="1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4" fontId="9" fillId="4" borderId="36" xfId="0" applyNumberFormat="1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4" fillId="4" borderId="4" xfId="15" applyFont="1" applyFill="1" applyBorder="1" applyAlignment="1" applyProtection="1">
      <alignment horizontal="center" vertical="center" wrapText="1"/>
      <protection locked="0"/>
    </xf>
    <xf numFmtId="0" fontId="4" fillId="4" borderId="13" xfId="15" applyFont="1" applyFill="1" applyBorder="1" applyAlignment="1" applyProtection="1">
      <alignment horizontal="center" vertical="center" wrapText="1"/>
      <protection locked="0"/>
    </xf>
    <xf numFmtId="3" fontId="4" fillId="4" borderId="4" xfId="15" applyNumberFormat="1" applyFont="1" applyFill="1" applyBorder="1" applyAlignment="1" applyProtection="1">
      <alignment horizontal="center" vertical="center" wrapText="1"/>
      <protection locked="0"/>
    </xf>
    <xf numFmtId="3" fontId="25" fillId="4" borderId="13" xfId="15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5" applyFont="1" applyAlignment="1">
      <alignment horizontal="right"/>
    </xf>
    <xf numFmtId="0" fontId="3" fillId="0" borderId="0" xfId="15" applyFont="1" applyAlignment="1"/>
    <xf numFmtId="0" fontId="25" fillId="4" borderId="9" xfId="15" applyFont="1" applyFill="1" applyBorder="1" applyAlignment="1" applyProtection="1">
      <alignment horizontal="center" vertical="center" wrapText="1"/>
      <protection locked="0"/>
    </xf>
    <xf numFmtId="0" fontId="25" fillId="4" borderId="13" xfId="15" applyFont="1" applyFill="1" applyBorder="1" applyAlignment="1" applyProtection="1">
      <alignment horizontal="center" vertical="center" wrapText="1"/>
      <protection locked="0"/>
    </xf>
    <xf numFmtId="49" fontId="25" fillId="4" borderId="13" xfId="15" applyNumberFormat="1" applyFont="1" applyFill="1" applyBorder="1" applyAlignment="1" applyProtection="1">
      <alignment horizontal="center" vertical="center" wrapText="1"/>
      <protection locked="0"/>
    </xf>
    <xf numFmtId="49" fontId="25" fillId="4" borderId="14" xfId="15" applyNumberFormat="1" applyFont="1" applyFill="1" applyBorder="1" applyAlignment="1" applyProtection="1">
      <alignment horizontal="center" vertical="center" wrapText="1"/>
      <protection locked="0"/>
    </xf>
    <xf numFmtId="3" fontId="4" fillId="0" borderId="14" xfId="15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horizontal="center" vertical="center"/>
    </xf>
    <xf numFmtId="164" fontId="17" fillId="0" borderId="4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49" fontId="17" fillId="4" borderId="46" xfId="0" applyNumberFormat="1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vertical="center"/>
    </xf>
    <xf numFmtId="0" fontId="17" fillId="4" borderId="48" xfId="0" applyFont="1" applyFill="1" applyBorder="1" applyAlignment="1">
      <alignment vertical="center"/>
    </xf>
    <xf numFmtId="0" fontId="16" fillId="0" borderId="0" xfId="5" applyFont="1" applyAlignment="1">
      <alignment horizontal="left"/>
    </xf>
    <xf numFmtId="0" fontId="17" fillId="0" borderId="0" xfId="5" applyFont="1" applyAlignment="1">
      <alignment horizontal="left" vertical="center" wrapText="1"/>
    </xf>
    <xf numFmtId="0" fontId="17" fillId="0" borderId="0" xfId="5" applyNumberFormat="1" applyFont="1" applyAlignment="1">
      <alignment horizontal="justify" vertical="center" wrapText="1"/>
    </xf>
    <xf numFmtId="0" fontId="4" fillId="0" borderId="0" xfId="1" applyFont="1" applyAlignment="1">
      <alignment horizontal="left" vertical="center" wrapText="1"/>
    </xf>
    <xf numFmtId="0" fontId="3" fillId="0" borderId="13" xfId="15" applyFont="1" applyBorder="1" applyAlignment="1">
      <alignment horizontal="center"/>
    </xf>
    <xf numFmtId="0" fontId="3" fillId="0" borderId="10" xfId="15" applyFont="1" applyBorder="1" applyAlignment="1">
      <alignment horizontal="center"/>
    </xf>
    <xf numFmtId="0" fontId="3" fillId="0" borderId="11" xfId="15" applyFont="1" applyBorder="1" applyAlignment="1">
      <alignment horizontal="center"/>
    </xf>
    <xf numFmtId="0" fontId="3" fillId="0" borderId="26" xfId="15" applyFont="1" applyBorder="1" applyAlignment="1">
      <alignment horizontal="center"/>
    </xf>
    <xf numFmtId="0" fontId="3" fillId="0" borderId="12" xfId="15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17" xfId="15" applyFont="1" applyBorder="1" applyAlignment="1">
      <alignment horizontal="center"/>
    </xf>
    <xf numFmtId="0" fontId="3" fillId="0" borderId="27" xfId="15" applyFont="1" applyBorder="1" applyAlignment="1">
      <alignment horizontal="center"/>
    </xf>
    <xf numFmtId="0" fontId="3" fillId="0" borderId="33" xfId="15" applyFont="1" applyBorder="1" applyAlignment="1">
      <alignment horizontal="center"/>
    </xf>
    <xf numFmtId="0" fontId="3" fillId="0" borderId="28" xfId="15" applyFont="1" applyBorder="1" applyAlignment="1">
      <alignment horizontal="center"/>
    </xf>
    <xf numFmtId="0" fontId="3" fillId="0" borderId="32" xfId="15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4" borderId="4" xfId="15" applyFont="1" applyFill="1" applyBorder="1" applyAlignment="1">
      <alignment horizontal="center" vertical="center" wrapText="1"/>
    </xf>
    <xf numFmtId="0" fontId="3" fillId="4" borderId="5" xfId="15" applyFont="1" applyFill="1" applyBorder="1" applyAlignment="1">
      <alignment horizontal="center" vertical="center" wrapText="1"/>
    </xf>
    <xf numFmtId="0" fontId="3" fillId="0" borderId="0" xfId="15" applyFont="1" applyFill="1" applyBorder="1" applyAlignment="1">
      <alignment horizontal="center" vertical="center" wrapText="1"/>
    </xf>
    <xf numFmtId="0" fontId="3" fillId="4" borderId="13" xfId="15" applyFont="1" applyFill="1" applyBorder="1" applyAlignment="1">
      <alignment horizontal="center" wrapText="1"/>
    </xf>
    <xf numFmtId="0" fontId="3" fillId="4" borderId="13" xfId="15" applyFont="1" applyFill="1" applyBorder="1" applyAlignment="1">
      <alignment horizontal="center" vertical="center" wrapText="1"/>
    </xf>
    <xf numFmtId="0" fontId="3" fillId="4" borderId="14" xfId="15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4" fillId="0" borderId="0" xfId="15" applyFont="1" applyAlignment="1">
      <alignment horizontal="center"/>
    </xf>
    <xf numFmtId="0" fontId="4" fillId="4" borderId="3" xfId="15" applyFont="1" applyFill="1" applyBorder="1" applyAlignment="1" applyProtection="1">
      <alignment horizontal="center" vertical="center" wrapText="1"/>
      <protection locked="0"/>
    </xf>
    <xf numFmtId="0" fontId="4" fillId="4" borderId="9" xfId="15" applyFont="1" applyFill="1" applyBorder="1" applyAlignment="1" applyProtection="1">
      <alignment horizontal="center" vertical="center" wrapText="1"/>
      <protection locked="0"/>
    </xf>
    <xf numFmtId="0" fontId="4" fillId="4" borderId="4" xfId="15" applyFont="1" applyFill="1" applyBorder="1" applyAlignment="1" applyProtection="1">
      <alignment horizontal="center" vertical="center" wrapText="1"/>
      <protection locked="0"/>
    </xf>
    <xf numFmtId="0" fontId="4" fillId="4" borderId="13" xfId="15" applyFont="1" applyFill="1" applyBorder="1" applyAlignment="1" applyProtection="1">
      <alignment horizontal="center" vertical="center" wrapText="1"/>
      <protection locked="0"/>
    </xf>
    <xf numFmtId="3" fontId="4" fillId="4" borderId="4" xfId="1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40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10" fillId="4" borderId="39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49" fontId="10" fillId="4" borderId="30" xfId="0" applyNumberFormat="1" applyFont="1" applyFill="1" applyBorder="1" applyAlignment="1">
      <alignment horizontal="center" vertical="center" wrapText="1"/>
    </xf>
    <xf numFmtId="49" fontId="10" fillId="4" borderId="31" xfId="0" applyNumberFormat="1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4" fontId="4" fillId="0" borderId="10" xfId="24" applyNumberFormat="1" applyFont="1" applyBorder="1" applyAlignment="1">
      <alignment horizontal="center" vertical="center"/>
    </xf>
    <xf numFmtId="4" fontId="4" fillId="0" borderId="26" xfId="24" applyNumberFormat="1" applyFont="1" applyBorder="1" applyAlignment="1">
      <alignment horizontal="center" vertical="center"/>
    </xf>
    <xf numFmtId="4" fontId="4" fillId="4" borderId="10" xfId="24" applyNumberFormat="1" applyFont="1" applyFill="1" applyBorder="1" applyAlignment="1">
      <alignment horizontal="center" vertical="center"/>
    </xf>
    <xf numFmtId="4" fontId="4" fillId="4" borderId="26" xfId="24" applyNumberFormat="1" applyFont="1" applyFill="1" applyBorder="1" applyAlignment="1">
      <alignment horizontal="center" vertical="center"/>
    </xf>
    <xf numFmtId="4" fontId="4" fillId="4" borderId="27" xfId="24" applyNumberFormat="1" applyFont="1" applyFill="1" applyBorder="1" applyAlignment="1">
      <alignment horizontal="center" vertical="center"/>
    </xf>
    <xf numFmtId="4" fontId="4" fillId="4" borderId="28" xfId="24" applyNumberFormat="1" applyFont="1" applyFill="1" applyBorder="1" applyAlignment="1">
      <alignment horizontal="center" vertical="center"/>
    </xf>
    <xf numFmtId="4" fontId="5" fillId="0" borderId="10" xfId="24" applyNumberFormat="1" applyFont="1" applyBorder="1" applyAlignment="1">
      <alignment horizontal="center" vertical="center"/>
    </xf>
    <xf numFmtId="4" fontId="5" fillId="0" borderId="26" xfId="24" applyNumberFormat="1" applyFont="1" applyBorder="1" applyAlignment="1">
      <alignment horizontal="center" vertical="center"/>
    </xf>
    <xf numFmtId="0" fontId="5" fillId="0" borderId="0" xfId="24" applyFont="1" applyAlignment="1">
      <alignment horizontal="center"/>
    </xf>
    <xf numFmtId="0" fontId="9" fillId="0" borderId="0" xfId="24" applyFont="1" applyAlignment="1">
      <alignment horizontal="center" vertical="center"/>
    </xf>
    <xf numFmtId="0" fontId="9" fillId="0" borderId="0" xfId="0" applyFont="1" applyAlignment="1">
      <alignment horizontal="left"/>
    </xf>
    <xf numFmtId="0" fontId="25" fillId="4" borderId="30" xfId="24" applyFont="1" applyFill="1" applyBorder="1" applyAlignment="1" applyProtection="1">
      <alignment horizontal="center" vertical="center" wrapText="1"/>
      <protection locked="0"/>
    </xf>
    <xf numFmtId="0" fontId="25" fillId="4" borderId="31" xfId="24" applyFont="1" applyFill="1" applyBorder="1" applyAlignment="1" applyProtection="1">
      <alignment horizontal="center" vertical="center" wrapText="1"/>
      <protection locked="0"/>
    </xf>
    <xf numFmtId="0" fontId="25" fillId="4" borderId="21" xfId="24" applyFont="1" applyFill="1" applyBorder="1" applyAlignment="1" applyProtection="1">
      <alignment horizontal="center" vertical="center" wrapText="1"/>
      <protection locked="0"/>
    </xf>
    <xf numFmtId="0" fontId="25" fillId="4" borderId="25" xfId="24" applyFont="1" applyFill="1" applyBorder="1" applyAlignment="1" applyProtection="1">
      <alignment horizontal="center" vertical="center" wrapText="1"/>
      <protection locked="0"/>
    </xf>
    <xf numFmtId="3" fontId="25" fillId="4" borderId="22" xfId="24" applyNumberFormat="1" applyFont="1" applyFill="1" applyBorder="1" applyAlignment="1" applyProtection="1">
      <alignment horizontal="center" vertical="center" wrapText="1"/>
      <protection locked="0"/>
    </xf>
    <xf numFmtId="3" fontId="25" fillId="4" borderId="23" xfId="24" applyNumberFormat="1" applyFont="1" applyFill="1" applyBorder="1" applyAlignment="1" applyProtection="1">
      <alignment horizontal="center" vertical="center" wrapText="1"/>
      <protection locked="0"/>
    </xf>
    <xf numFmtId="3" fontId="25" fillId="4" borderId="10" xfId="24" applyNumberFormat="1" applyFont="1" applyFill="1" applyBorder="1" applyAlignment="1" applyProtection="1">
      <alignment horizontal="center" vertical="center" wrapText="1"/>
      <protection locked="0"/>
    </xf>
    <xf numFmtId="3" fontId="25" fillId="4" borderId="26" xfId="24" applyNumberFormat="1" applyFont="1" applyFill="1" applyBorder="1" applyAlignment="1" applyProtection="1">
      <alignment horizontal="center" vertical="center" wrapText="1"/>
      <protection locked="0"/>
    </xf>
    <xf numFmtId="49" fontId="25" fillId="4" borderId="10" xfId="24" applyNumberFormat="1" applyFont="1" applyFill="1" applyBorder="1" applyAlignment="1" applyProtection="1">
      <alignment horizontal="center" vertical="top" wrapText="1"/>
      <protection locked="0"/>
    </xf>
    <xf numFmtId="49" fontId="25" fillId="4" borderId="26" xfId="24" applyNumberFormat="1" applyFont="1" applyFill="1" applyBorder="1" applyAlignment="1" applyProtection="1">
      <alignment horizontal="center" vertical="top" wrapText="1"/>
      <protection locked="0"/>
    </xf>
    <xf numFmtId="49" fontId="4" fillId="0" borderId="10" xfId="24" applyNumberFormat="1" applyFont="1" applyBorder="1" applyAlignment="1" applyProtection="1">
      <alignment horizontal="center" vertical="top" wrapText="1"/>
      <protection locked="0"/>
    </xf>
    <xf numFmtId="49" fontId="4" fillId="0" borderId="26" xfId="24" applyNumberFormat="1" applyFont="1" applyBorder="1" applyAlignment="1" applyProtection="1">
      <alignment horizontal="center" vertical="top" wrapText="1"/>
      <protection locked="0"/>
    </xf>
    <xf numFmtId="0" fontId="9" fillId="7" borderId="10" xfId="0" applyFont="1" applyFill="1" applyBorder="1" applyAlignment="1">
      <alignment horizontal="left"/>
    </xf>
    <xf numFmtId="0" fontId="9" fillId="7" borderId="11" xfId="0" applyFont="1" applyFill="1" applyBorder="1" applyAlignment="1">
      <alignment horizontal="left"/>
    </xf>
    <xf numFmtId="0" fontId="9" fillId="7" borderId="12" xfId="0" applyFont="1" applyFill="1" applyBorder="1" applyAlignment="1">
      <alignment horizontal="left"/>
    </xf>
    <xf numFmtId="0" fontId="9" fillId="7" borderId="40" xfId="0" applyFont="1" applyFill="1" applyBorder="1" applyAlignment="1">
      <alignment horizontal="left"/>
    </xf>
    <xf numFmtId="0" fontId="9" fillId="7" borderId="2" xfId="0" applyFont="1" applyFill="1" applyBorder="1" applyAlignment="1">
      <alignment horizontal="left"/>
    </xf>
    <xf numFmtId="0" fontId="9" fillId="7" borderId="29" xfId="0" applyFont="1" applyFill="1" applyBorder="1" applyAlignment="1">
      <alignment horizontal="left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19" fillId="0" borderId="0" xfId="0" applyFont="1" applyAlignment="1">
      <alignment horizontal="right" vertical="center"/>
    </xf>
  </cellXfs>
  <cellStyles count="27">
    <cellStyle name="Normal 2 2" xfId="7" xr:uid="{00000000-0005-0000-0000-000000000000}"/>
    <cellStyle name="Обычный" xfId="0" builtinId="0"/>
    <cellStyle name="Обычный 2" xfId="1" xr:uid="{9A70206C-B9F0-4929-9E54-6E11E9B4D8B3}"/>
    <cellStyle name="Обычный 2 2" xfId="2" xr:uid="{ED931C87-5EE7-4D3B-A873-57601A583BF8}"/>
    <cellStyle name="Обычный 2 2 2" xfId="10" xr:uid="{00000000-0005-0000-0000-000004000000}"/>
    <cellStyle name="Обычный 2 2 2 2" xfId="19" xr:uid="{CF79841D-B40A-45BC-82D0-8F15C8E09B76}"/>
    <cellStyle name="Обычный 2 3" xfId="8" xr:uid="{00000000-0005-0000-0000-000003000000}"/>
    <cellStyle name="Обычный 2 3 2" xfId="23" xr:uid="{F1F40201-9FC5-420C-A99A-095C18932453}"/>
    <cellStyle name="Обычный 2 38" xfId="16" xr:uid="{00000000-0005-0000-0000-000005000000}"/>
    <cellStyle name="Обычный 2 38 2" xfId="6" xr:uid="{C63A1BEF-4D20-47EE-81A0-5E98690FD69A}"/>
    <cellStyle name="Обычный 3" xfId="5" xr:uid="{3C0692D4-1977-4E14-A39C-F1EDC143C44D}"/>
    <cellStyle name="Обычный 3 2" xfId="11" xr:uid="{00000000-0005-0000-0000-000007000000}"/>
    <cellStyle name="Обычный 3 2 11" xfId="17" xr:uid="{00000000-0005-0000-0000-000008000000}"/>
    <cellStyle name="Обычный 3 2 2" xfId="13" xr:uid="{00000000-0005-0000-0000-000009000000}"/>
    <cellStyle name="Обычный 3 3" xfId="9" xr:uid="{00000000-0005-0000-0000-000006000000}"/>
    <cellStyle name="Обычный 6 2" xfId="25" xr:uid="{5C5FC18C-5DB3-4A67-897D-52A2B333409E}"/>
    <cellStyle name="Обычный_Варьеган 2" xfId="26" xr:uid="{D6C211F0-043E-4654-807C-C890E0332893}"/>
    <cellStyle name="Обычный_Инв.расш.ст-ти, лоты пересч.вар." xfId="3" xr:uid="{34FBDFB5-D093-4012-89E4-9A6F7F860CAA}"/>
    <cellStyle name="Обычный_Книга1" xfId="15" xr:uid="{00000000-0005-0000-0000-00000A000000}"/>
    <cellStyle name="Обычный_Книга1 2" xfId="24" xr:uid="{AC818309-07B8-4C50-8A1A-BB13ACFE4521}"/>
    <cellStyle name="Обычный_мобилизация 2-е ств. в Усинск 2 2 2" xfId="22" xr:uid="{A0ECA53F-DB0A-4282-BF32-4EDF0C0F5FF0}"/>
    <cellStyle name="Обычный_Утвержденные расчеты зарплаты по бурению  от 17.05. 06г.ЕВРАЗИЯ на 1,2,3,4 квартала 2006 года 2" xfId="20" xr:uid="{7D3B6C1B-9B6F-4E3C-8616-E0D107E666FB}"/>
    <cellStyle name="Процентный 2" xfId="12" xr:uid="{00000000-0005-0000-0000-00003F000000}"/>
    <cellStyle name="Процентный 2 2" xfId="21" xr:uid="{757B5C04-7928-4CBA-B76C-50F05259A6CD}"/>
    <cellStyle name="Финансовый 2" xfId="4" xr:uid="{91D4F6E0-410A-478C-9D50-64C8C070EB5A}"/>
    <cellStyle name="Финансовый 2 2" xfId="14" xr:uid="{00000000-0005-0000-0000-00000D000000}"/>
    <cellStyle name="Финансовый 3" xfId="18" xr:uid="{00000000-0005-0000-0000-000040000000}"/>
  </cellStyles>
  <dxfs count="0"/>
  <tableStyles count="0" defaultTableStyle="TableStyleMedium2" defaultPivotStyle="PivotStyleLight16"/>
  <colors>
    <mruColors>
      <color rgb="FFFFF2CC"/>
      <color rgb="FFFFFFEB"/>
      <color rgb="FFDDEBF7"/>
      <color rgb="FF9DE9E7"/>
      <color rgb="FF33CCCC"/>
      <color rgb="FFFFFF99"/>
      <color rgb="FFCCFFCC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-fs1\homes\&#1052;&#1086;&#1080;%20&#1076;&#1086;&#1082;&#1091;&#1084;&#1077;&#1085;&#1090;&#1099;\&#1056;&#1072;&#1089;&#1095;&#1077;&#1090;_&#1090;&#1088;_&#1079;&#1090;\&#1053;&#1086;&#1103;&#1073;&#1088;&#1100;\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&#1052;&#1086;&#1080;%20&#1076;&#1086;&#1082;&#1091;&#1084;&#1077;&#1085;&#1090;&#1099;\&#1056;&#1072;&#1089;&#1095;&#1077;&#1090;_&#1090;&#1088;_&#1079;&#1090;\&#1053;&#1086;&#1103;&#1073;&#1088;&#1100;\&#1057;&#1090;&#1088;&#1077;&#1078;&#1052;-&#104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6;&#1072;&#1089;&#1095;&#1077;&#1090;_&#1090;&#1088;_&#1079;&#1090;\&#1053;&#1086;&#1103;&#1073;&#1088;&#1100;\&#1057;&#1090;&#1088;&#1077;&#1078;&#1052;-&#104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-fs1\homes\&#1052;&#1086;&#1080;%20&#1076;&#1086;&#1082;&#1091;&#1084;&#1077;&#1085;&#1090;&#1099;\&#1089;&#1090;&#1086;&#1083;%20&#1085;&#1072;\&#1057;&#1052;&#1056;\2005\&#1053;&#1053;&#1055;\&#1055;&#1088;&#1077;&#1076;&#1074;&#1072;&#1088;&#1080;&#1090;&#1077;&#1083;&#1100;&#1085;&#1086;\&#1044;&#1086;&#1082;&#1091;&#1084;&#1077;&#1085;&#1090;&#1099;%20&#1080;&#1079;%20&#1059;&#1059;&#1041;&#1056;\&#1065;&#1077;&#1083;&#1082;&#1072;&#1085;&#1086;&#1074;&#1089;&#1082;&#1072;&#1103;_17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&#1052;&#1086;&#1080;%20&#1076;&#1086;&#1082;&#1091;&#1084;&#1077;&#1085;&#1090;&#1099;\&#1089;&#1090;&#1086;&#1083;%20&#1085;&#1072;\&#1057;&#1052;&#1056;\2005\&#1053;&#1053;&#1055;\&#1055;&#1088;&#1077;&#1076;&#1074;&#1072;&#1088;&#1080;&#1090;&#1077;&#1083;&#1100;&#1085;&#1086;\&#1044;&#1086;&#1082;&#1091;&#1084;&#1077;&#1085;&#1090;&#1099;%20&#1080;&#1079;%20&#1059;&#1059;&#1041;&#1056;\&#1065;&#1077;&#1083;&#1082;&#1072;&#1085;&#1086;&#1074;&#1089;&#1082;&#1072;&#1103;_17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89;&#1090;&#1086;&#1083;%20&#1085;&#1072;\&#1057;&#1052;&#1056;\2005\&#1053;&#1053;&#1055;\&#1055;&#1088;&#1077;&#1076;&#1074;&#1072;&#1088;&#1080;&#1090;&#1077;&#1083;&#1100;&#1085;&#1086;\&#1044;&#1086;&#1082;&#1091;&#1084;&#1077;&#1085;&#1090;&#1099;%20&#1080;&#1079;%20&#1059;&#1059;&#1041;&#1056;\&#1065;&#1077;&#1083;&#1082;&#1072;&#1085;&#1086;&#1074;&#1089;&#1082;&#1072;&#1103;_17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-fs1\homes\&#1052;&#1086;&#1080;%20&#1076;&#1086;&#1082;&#1091;&#1084;&#1077;&#1085;&#1090;&#1099;\&#1057;%20&#1088;&#1072;&#1073;&#1086;&#1095;&#1077;&#1075;&#1086;%20&#1089;&#1090;&#1086;&#1083;&#1072;\For_2RB\&#1055;&#1088;&#1086;&#1077;&#1082;&#1090;%2057&#104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&#1052;&#1086;&#1080;%20&#1076;&#1086;&#1082;&#1091;&#1084;&#1077;&#1085;&#1090;&#1099;\&#1057;%20&#1088;&#1072;&#1073;&#1086;&#1095;&#1077;&#1075;&#1086;%20&#1089;&#1090;&#1086;&#1083;&#1072;\For_2RB\&#1055;&#1088;&#1086;&#1077;&#1082;&#1090;%2057&#104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%20&#1088;&#1072;&#1073;&#1086;&#1095;&#1077;&#1075;&#1086;%20&#1089;&#1090;&#1086;&#1083;&#1072;\For_2RB\&#1055;&#1088;&#1086;&#1077;&#1082;&#1090;%2057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  <sheetName val="Пр-ть освоения"/>
      <sheetName val="ТЭП"/>
      <sheetName val="Расчет"/>
      <sheetName val="№1 ЗП"/>
      <sheetName val="№2 А бур"/>
      <sheetName val="№ 3 ЭЭ"/>
      <sheetName val="№4 ЗЧ"/>
      <sheetName val="№4 матер"/>
      <sheetName val="№5 ТР"/>
      <sheetName val="№ 6 ПГР"/>
      <sheetName val="№7 А труб"/>
      <sheetName val="№8 заб.дв"/>
      <sheetName val="№9 А-50"/>
      <sheetName val="№10 Ч пр"/>
      <sheetName val="№11 Телесис"/>
      <sheetName val="СЦЕНАРН УСЛ"/>
      <sheetName val="бр хоз"/>
      <sheetName val="монтаж_(2)"/>
      <sheetName val="Пр-ть_освоения"/>
      <sheetName val="№1_ЗП"/>
      <sheetName val="№2_А_бур"/>
      <sheetName val="№_3_ЭЭ"/>
      <sheetName val="№4_ЗЧ"/>
      <sheetName val="№4_матер"/>
      <sheetName val="№5_ТР"/>
      <sheetName val="№_6_ПГР"/>
      <sheetName val="№7_А_труб"/>
      <sheetName val="№8_заб_дв"/>
      <sheetName val="№9_А-50"/>
      <sheetName val="№10_Ч_пр"/>
      <sheetName val="№11_Телесис"/>
      <sheetName val="СЦЕНАРН_УСЛ"/>
      <sheetName val="бр_хоз"/>
      <sheetName val="Свод (транспорт)"/>
      <sheetName val="сут ставка"/>
      <sheetName val="Статьи бюджета"/>
      <sheetName val="Вспом-2 кв."/>
      <sheetName val="БЛАНК РАСЧЕТА"/>
      <sheetName val="Прибыль опл"/>
      <sheetName val="Расче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  <sheetName val="СЦЕНАРН УСЛ"/>
      <sheetName val="Пр-ть освоения"/>
      <sheetName val="ТЭП"/>
      <sheetName val="Расчет"/>
      <sheetName val="№1 ЗП"/>
      <sheetName val="№2 А бур"/>
      <sheetName val="№ 3 ЭЭ"/>
      <sheetName val="№4 ЗЧ"/>
      <sheetName val="№4 матер"/>
      <sheetName val="№5 ТР"/>
      <sheetName val="№ 6 ПГР"/>
      <sheetName val="№7 А труб"/>
      <sheetName val="№8 заб.дв"/>
      <sheetName val="№9 А-50"/>
      <sheetName val="№10 Ч пр"/>
      <sheetName val="№11 Телесис"/>
      <sheetName val="бр хоз"/>
      <sheetName val="монтаж_(2)"/>
      <sheetName val="Пр-ть_освоения"/>
      <sheetName val="№1_ЗП"/>
      <sheetName val="№2_А_бур"/>
      <sheetName val="№_3_ЭЭ"/>
      <sheetName val="№4_ЗЧ"/>
      <sheetName val="№4_матер"/>
      <sheetName val="№5_ТР"/>
      <sheetName val="№_6_ПГР"/>
      <sheetName val="№7_А_труб"/>
      <sheetName val="№8_заб_дв"/>
      <sheetName val="№9_А-50"/>
      <sheetName val="№10_Ч_пр"/>
      <sheetName val="№11_Телесис"/>
      <sheetName val="СЦЕНАРН_УСЛ"/>
      <sheetName val="бр_хоз"/>
      <sheetName val="Свод (транспорт)"/>
      <sheetName val="сут ставка"/>
      <sheetName val="Статьи бюджета"/>
      <sheetName val="Вспом-2 кв."/>
      <sheetName val="БЛАНК РАСЧЕТА"/>
      <sheetName val="Прибыль опл"/>
      <sheetName val="Расчеты"/>
      <sheetName val="ТР перев"/>
      <sheetName val="Скв"/>
      <sheetName val="Возвраты и приобщения"/>
      <sheetName val="ЗП_ЮНГ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  <sheetName val="Пр-ть освоения"/>
      <sheetName val="ТЭП"/>
      <sheetName val="Расчет"/>
      <sheetName val="№1 ЗП"/>
      <sheetName val="№2 А бур"/>
      <sheetName val="№ 3 ЭЭ"/>
      <sheetName val="№4 ЗЧ"/>
      <sheetName val="№4 матер"/>
      <sheetName val="№5 ТР"/>
      <sheetName val="№ 6 ПГР"/>
      <sheetName val="№7 А труб"/>
      <sheetName val="№8 заб.дв"/>
      <sheetName val="№9 А-50"/>
      <sheetName val="№10 Ч пр"/>
      <sheetName val="№11 Телесис"/>
      <sheetName val="СЦЕНАРН УСЛ"/>
      <sheetName val="бр хоз"/>
      <sheetName val="монтаж_(2)"/>
      <sheetName val="Пр-ть_освоения"/>
      <sheetName val="№1_ЗП"/>
      <sheetName val="№2_А_бур"/>
      <sheetName val="№_3_ЭЭ"/>
      <sheetName val="№4_ЗЧ"/>
      <sheetName val="№4_матер"/>
      <sheetName val="№5_ТР"/>
      <sheetName val="№_6_ПГР"/>
      <sheetName val="№7_А_труб"/>
      <sheetName val="№8_заб_дв"/>
      <sheetName val="№9_А-50"/>
      <sheetName val="№10_Ч_пр"/>
      <sheetName val="№11_Телесис"/>
      <sheetName val="СЦЕНАРН_УСЛ"/>
      <sheetName val="бр_хоз"/>
      <sheetName val="Свод (транспорт)"/>
      <sheetName val="сут ставка"/>
      <sheetName val="Статьи бюджета"/>
      <sheetName val="Вспом-2 кв."/>
      <sheetName val="БЛАНК РАСЧЕТА"/>
      <sheetName val="Прибыль опл"/>
      <sheetName val="Расчеты"/>
      <sheetName val="Скв"/>
      <sheetName val="Возвраты и приобщения"/>
      <sheetName val="ЗП_ЮНГ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  <sheetName val="Пром1"/>
      <sheetName val="sapactivexlhiddensheet"/>
      <sheetName val="s"/>
      <sheetName val="1.401.2"/>
      <sheetName val=""/>
      <sheetName val="ст ГТМ"/>
      <sheetName val="ЗП"/>
      <sheetName val="2003 (215862 тн)"/>
      <sheetName val="свод (под ключ) "/>
      <sheetName val="13 NGDO"/>
    </sheetNames>
    <sheetDataSet>
      <sheetData sheetId="0"/>
      <sheetData sheetId="1"/>
      <sheetData sheetId="2"/>
      <sheetData sheetId="3" refreshError="1">
        <row r="4">
          <cell r="F4">
            <v>34.481999999999999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  <sheetName val="Пром1"/>
      <sheetName val="ст ГТМ"/>
      <sheetName val="sapactivexlhiddensheet"/>
      <sheetName val="s"/>
      <sheetName val="1.401.2"/>
      <sheetName val=""/>
      <sheetName val="ЗП"/>
      <sheetName val="2003 (215862 тн)"/>
      <sheetName val="свод (под ключ) "/>
      <sheetName val="13 NGDO"/>
      <sheetName val="Лист2"/>
      <sheetName val="Статьи бюджета"/>
      <sheetName val="Вариант1_безНовыхРабот"/>
      <sheetName val="Скв"/>
      <sheetName val="Возвраты и приобщения"/>
      <sheetName val="ЗП_ЮНГ"/>
      <sheetName val="Насосы"/>
      <sheetName val="Destination"/>
      <sheetName val="Курс $"/>
      <sheetName val="1.411.1"/>
    </sheetNames>
    <sheetDataSet>
      <sheetData sheetId="0">
        <row r="4">
          <cell r="F4">
            <v>34.481999999999999</v>
          </cell>
        </row>
      </sheetData>
      <sheetData sheetId="1"/>
      <sheetData sheetId="2"/>
      <sheetData sheetId="3" refreshError="1">
        <row r="4">
          <cell r="F4">
            <v>34.481999999999999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  <sheetName val="Пром1"/>
      <sheetName val="sapactivexlhiddensheet"/>
      <sheetName val="s"/>
      <sheetName val="1.401.2"/>
      <sheetName val=""/>
      <sheetName val="ст ГТМ"/>
      <sheetName val="ЗП"/>
      <sheetName val="2003 (215862 тн)"/>
      <sheetName val="свод (под ключ) "/>
      <sheetName val="13 NGDO"/>
      <sheetName val="Вариант1_безНовыхРабот"/>
      <sheetName val="Скв"/>
      <sheetName val="Возвраты и приобщения"/>
      <sheetName val="ЗП_ЮНГ"/>
      <sheetName val="Насосы"/>
      <sheetName val="Destination"/>
      <sheetName val="Курс $"/>
      <sheetName val="1.411.1"/>
    </sheetNames>
    <sheetDataSet>
      <sheetData sheetId="0">
        <row r="4">
          <cell r="F4">
            <v>34.481999999999999</v>
          </cell>
        </row>
      </sheetData>
      <sheetData sheetId="1"/>
      <sheetData sheetId="2"/>
      <sheetData sheetId="3" refreshError="1">
        <row r="4">
          <cell r="F4">
            <v>34.481999999999999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4">
          <cell r="F4">
            <v>34.481999999999999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  <sheetName val="Транспорт"/>
      <sheetName val="3.3.31."/>
      <sheetName val="расчет_испытания"/>
      <sheetName val="Основная_таблица"/>
      <sheetName val="3_Бар_"/>
      <sheetName val="3_Бар__(3)"/>
      <sheetName val="3_Бар__(2)"/>
      <sheetName val="204_(июль)"/>
      <sheetName val="87_(июль)"/>
      <sheetName val="87_(июль)_(2)"/>
      <sheetName val="87_(июль)_(сдача)"/>
      <sheetName val="82_(2)"/>
      <sheetName val="93_(2)"/>
      <sheetName val="94_(2)"/>
      <sheetName val="204_(2)"/>
      <sheetName val="92_(2)"/>
      <sheetName val="92_(3)"/>
      <sheetName val="3_3_31_"/>
      <sheetName val="бурение"/>
      <sheetName val="Остановки"/>
      <sheetName val="монтаж"/>
      <sheetName val="XLR_NoRangeSheet"/>
      <sheetName val="Ф-2"/>
      <sheetName val="W5600211"/>
      <sheetName val="General_Svodka"/>
      <sheetName val="1.411.1"/>
    </sheetNames>
    <sheetDataSet>
      <sheetData sheetId="0" refreshError="1"/>
      <sheetData sheetId="1" refreshError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  <sheetName val="3.3.31."/>
      <sheetName val="Остановки"/>
      <sheetName val="монтаж"/>
      <sheetName val="XLR_NoRangeSheet"/>
      <sheetName val="бурение"/>
      <sheetName val="Транспорт"/>
      <sheetName val="расчет_испытания"/>
      <sheetName val="Основная_таблица"/>
      <sheetName val="3_Бар_"/>
      <sheetName val="3_Бар__(3)"/>
      <sheetName val="3_Бар__(2)"/>
      <sheetName val="204_(июль)"/>
      <sheetName val="87_(июль)"/>
      <sheetName val="87_(июль)_(2)"/>
      <sheetName val="87_(июль)_(сдача)"/>
      <sheetName val="82_(2)"/>
      <sheetName val="93_(2)"/>
      <sheetName val="94_(2)"/>
      <sheetName val="204_(2)"/>
      <sheetName val="92_(2)"/>
      <sheetName val="92_(3)"/>
      <sheetName val="3_3_31_"/>
      <sheetName val="Ф-2"/>
      <sheetName val="W5600211"/>
      <sheetName val="General_Svodka"/>
      <sheetName val="1.411.1"/>
    </sheetNames>
    <sheetDataSet>
      <sheetData sheetId="0" refreshError="1"/>
      <sheetData sheetId="1" refreshError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  <sheetName val="Транспорт"/>
      <sheetName val="3.3.31."/>
      <sheetName val="расчет_испытания"/>
      <sheetName val="Основная_таблица"/>
      <sheetName val="3_Бар_"/>
      <sheetName val="3_Бар__(3)"/>
      <sheetName val="3_Бар__(2)"/>
      <sheetName val="204_(июль)"/>
      <sheetName val="87_(июль)"/>
      <sheetName val="87_(июль)_(2)"/>
      <sheetName val="87_(июль)_(сдача)"/>
      <sheetName val="82_(2)"/>
      <sheetName val="93_(2)"/>
      <sheetName val="94_(2)"/>
      <sheetName val="204_(2)"/>
      <sheetName val="92_(2)"/>
      <sheetName val="92_(3)"/>
      <sheetName val="3_3_31_"/>
      <sheetName val="бурение"/>
      <sheetName val="Остановки"/>
      <sheetName val="монтаж"/>
      <sheetName val="XLR_NoRangeSheet"/>
      <sheetName val="Ф-2"/>
      <sheetName val="W5600211"/>
      <sheetName val="General_Svodka"/>
      <sheetName val="1.411.1"/>
    </sheetNames>
    <sheetDataSet>
      <sheetData sheetId="0" refreshError="1"/>
      <sheetData sheetId="1" refreshError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C2BDB-0CDA-4DD1-A26B-FD463947844A}">
  <dimension ref="A1:I47"/>
  <sheetViews>
    <sheetView tabSelected="1" zoomScale="80" zoomScaleNormal="80" workbookViewId="0">
      <selection activeCell="B43" sqref="B43"/>
    </sheetView>
  </sheetViews>
  <sheetFormatPr defaultRowHeight="14.25" x14ac:dyDescent="0.2"/>
  <cols>
    <col min="1" max="1" width="7.140625" style="1" customWidth="1"/>
    <col min="2" max="2" width="56.5703125" style="1" customWidth="1"/>
    <col min="3" max="3" width="9.140625" style="1"/>
    <col min="4" max="4" width="14.5703125" style="1" customWidth="1"/>
    <col min="5" max="5" width="10.5703125" style="1" customWidth="1"/>
    <col min="6" max="7" width="15.7109375" style="1" customWidth="1"/>
    <col min="8" max="8" width="16.7109375" style="5" customWidth="1"/>
    <col min="9" max="9" width="14" style="1" customWidth="1"/>
    <col min="10" max="255" width="9.140625" style="1"/>
    <col min="256" max="256" width="5.85546875" style="1" customWidth="1"/>
    <col min="257" max="257" width="11.5703125" style="1" customWidth="1"/>
    <col min="258" max="258" width="37" style="1" customWidth="1"/>
    <col min="259" max="259" width="9.140625" style="1"/>
    <col min="260" max="260" width="14.5703125" style="1" customWidth="1"/>
    <col min="261" max="261" width="12.5703125" style="1" customWidth="1"/>
    <col min="262" max="262" width="13.140625" style="1" customWidth="1"/>
    <col min="263" max="263" width="13.5703125" style="1" customWidth="1"/>
    <col min="264" max="264" width="19.42578125" style="1" customWidth="1"/>
    <col min="265" max="265" width="14" style="1" customWidth="1"/>
    <col min="266" max="511" width="9.140625" style="1"/>
    <col min="512" max="512" width="5.85546875" style="1" customWidth="1"/>
    <col min="513" max="513" width="11.5703125" style="1" customWidth="1"/>
    <col min="514" max="514" width="37" style="1" customWidth="1"/>
    <col min="515" max="515" width="9.140625" style="1"/>
    <col min="516" max="516" width="14.5703125" style="1" customWidth="1"/>
    <col min="517" max="517" width="12.5703125" style="1" customWidth="1"/>
    <col min="518" max="518" width="13.140625" style="1" customWidth="1"/>
    <col min="519" max="519" width="13.5703125" style="1" customWidth="1"/>
    <col min="520" max="520" width="19.42578125" style="1" customWidth="1"/>
    <col min="521" max="521" width="14" style="1" customWidth="1"/>
    <col min="522" max="767" width="9.140625" style="1"/>
    <col min="768" max="768" width="5.85546875" style="1" customWidth="1"/>
    <col min="769" max="769" width="11.5703125" style="1" customWidth="1"/>
    <col min="770" max="770" width="37" style="1" customWidth="1"/>
    <col min="771" max="771" width="9.140625" style="1"/>
    <col min="772" max="772" width="14.5703125" style="1" customWidth="1"/>
    <col min="773" max="773" width="12.5703125" style="1" customWidth="1"/>
    <col min="774" max="774" width="13.140625" style="1" customWidth="1"/>
    <col min="775" max="775" width="13.5703125" style="1" customWidth="1"/>
    <col min="776" max="776" width="19.42578125" style="1" customWidth="1"/>
    <col min="777" max="777" width="14" style="1" customWidth="1"/>
    <col min="778" max="1023" width="9.140625" style="1"/>
    <col min="1024" max="1024" width="5.85546875" style="1" customWidth="1"/>
    <col min="1025" max="1025" width="11.5703125" style="1" customWidth="1"/>
    <col min="1026" max="1026" width="37" style="1" customWidth="1"/>
    <col min="1027" max="1027" width="9.140625" style="1"/>
    <col min="1028" max="1028" width="14.5703125" style="1" customWidth="1"/>
    <col min="1029" max="1029" width="12.5703125" style="1" customWidth="1"/>
    <col min="1030" max="1030" width="13.140625" style="1" customWidth="1"/>
    <col min="1031" max="1031" width="13.5703125" style="1" customWidth="1"/>
    <col min="1032" max="1032" width="19.42578125" style="1" customWidth="1"/>
    <col min="1033" max="1033" width="14" style="1" customWidth="1"/>
    <col min="1034" max="1279" width="9.140625" style="1"/>
    <col min="1280" max="1280" width="5.85546875" style="1" customWidth="1"/>
    <col min="1281" max="1281" width="11.5703125" style="1" customWidth="1"/>
    <col min="1282" max="1282" width="37" style="1" customWidth="1"/>
    <col min="1283" max="1283" width="9.140625" style="1"/>
    <col min="1284" max="1284" width="14.5703125" style="1" customWidth="1"/>
    <col min="1285" max="1285" width="12.5703125" style="1" customWidth="1"/>
    <col min="1286" max="1286" width="13.140625" style="1" customWidth="1"/>
    <col min="1287" max="1287" width="13.5703125" style="1" customWidth="1"/>
    <col min="1288" max="1288" width="19.42578125" style="1" customWidth="1"/>
    <col min="1289" max="1289" width="14" style="1" customWidth="1"/>
    <col min="1290" max="1535" width="9.140625" style="1"/>
    <col min="1536" max="1536" width="5.85546875" style="1" customWidth="1"/>
    <col min="1537" max="1537" width="11.5703125" style="1" customWidth="1"/>
    <col min="1538" max="1538" width="37" style="1" customWidth="1"/>
    <col min="1539" max="1539" width="9.140625" style="1"/>
    <col min="1540" max="1540" width="14.5703125" style="1" customWidth="1"/>
    <col min="1541" max="1541" width="12.5703125" style="1" customWidth="1"/>
    <col min="1542" max="1542" width="13.140625" style="1" customWidth="1"/>
    <col min="1543" max="1543" width="13.5703125" style="1" customWidth="1"/>
    <col min="1544" max="1544" width="19.42578125" style="1" customWidth="1"/>
    <col min="1545" max="1545" width="14" style="1" customWidth="1"/>
    <col min="1546" max="1791" width="9.140625" style="1"/>
    <col min="1792" max="1792" width="5.85546875" style="1" customWidth="1"/>
    <col min="1793" max="1793" width="11.5703125" style="1" customWidth="1"/>
    <col min="1794" max="1794" width="37" style="1" customWidth="1"/>
    <col min="1795" max="1795" width="9.140625" style="1"/>
    <col min="1796" max="1796" width="14.5703125" style="1" customWidth="1"/>
    <col min="1797" max="1797" width="12.5703125" style="1" customWidth="1"/>
    <col min="1798" max="1798" width="13.140625" style="1" customWidth="1"/>
    <col min="1799" max="1799" width="13.5703125" style="1" customWidth="1"/>
    <col min="1800" max="1800" width="19.42578125" style="1" customWidth="1"/>
    <col min="1801" max="1801" width="14" style="1" customWidth="1"/>
    <col min="1802" max="2047" width="9.140625" style="1"/>
    <col min="2048" max="2048" width="5.85546875" style="1" customWidth="1"/>
    <col min="2049" max="2049" width="11.5703125" style="1" customWidth="1"/>
    <col min="2050" max="2050" width="37" style="1" customWidth="1"/>
    <col min="2051" max="2051" width="9.140625" style="1"/>
    <col min="2052" max="2052" width="14.5703125" style="1" customWidth="1"/>
    <col min="2053" max="2053" width="12.5703125" style="1" customWidth="1"/>
    <col min="2054" max="2054" width="13.140625" style="1" customWidth="1"/>
    <col min="2055" max="2055" width="13.5703125" style="1" customWidth="1"/>
    <col min="2056" max="2056" width="19.42578125" style="1" customWidth="1"/>
    <col min="2057" max="2057" width="14" style="1" customWidth="1"/>
    <col min="2058" max="2303" width="9.140625" style="1"/>
    <col min="2304" max="2304" width="5.85546875" style="1" customWidth="1"/>
    <col min="2305" max="2305" width="11.5703125" style="1" customWidth="1"/>
    <col min="2306" max="2306" width="37" style="1" customWidth="1"/>
    <col min="2307" max="2307" width="9.140625" style="1"/>
    <col min="2308" max="2308" width="14.5703125" style="1" customWidth="1"/>
    <col min="2309" max="2309" width="12.5703125" style="1" customWidth="1"/>
    <col min="2310" max="2310" width="13.140625" style="1" customWidth="1"/>
    <col min="2311" max="2311" width="13.5703125" style="1" customWidth="1"/>
    <col min="2312" max="2312" width="19.42578125" style="1" customWidth="1"/>
    <col min="2313" max="2313" width="14" style="1" customWidth="1"/>
    <col min="2314" max="2559" width="9.140625" style="1"/>
    <col min="2560" max="2560" width="5.85546875" style="1" customWidth="1"/>
    <col min="2561" max="2561" width="11.5703125" style="1" customWidth="1"/>
    <col min="2562" max="2562" width="37" style="1" customWidth="1"/>
    <col min="2563" max="2563" width="9.140625" style="1"/>
    <col min="2564" max="2564" width="14.5703125" style="1" customWidth="1"/>
    <col min="2565" max="2565" width="12.5703125" style="1" customWidth="1"/>
    <col min="2566" max="2566" width="13.140625" style="1" customWidth="1"/>
    <col min="2567" max="2567" width="13.5703125" style="1" customWidth="1"/>
    <col min="2568" max="2568" width="19.42578125" style="1" customWidth="1"/>
    <col min="2569" max="2569" width="14" style="1" customWidth="1"/>
    <col min="2570" max="2815" width="9.140625" style="1"/>
    <col min="2816" max="2816" width="5.85546875" style="1" customWidth="1"/>
    <col min="2817" max="2817" width="11.5703125" style="1" customWidth="1"/>
    <col min="2818" max="2818" width="37" style="1" customWidth="1"/>
    <col min="2819" max="2819" width="9.140625" style="1"/>
    <col min="2820" max="2820" width="14.5703125" style="1" customWidth="1"/>
    <col min="2821" max="2821" width="12.5703125" style="1" customWidth="1"/>
    <col min="2822" max="2822" width="13.140625" style="1" customWidth="1"/>
    <col min="2823" max="2823" width="13.5703125" style="1" customWidth="1"/>
    <col min="2824" max="2824" width="19.42578125" style="1" customWidth="1"/>
    <col min="2825" max="2825" width="14" style="1" customWidth="1"/>
    <col min="2826" max="3071" width="9.140625" style="1"/>
    <col min="3072" max="3072" width="5.85546875" style="1" customWidth="1"/>
    <col min="3073" max="3073" width="11.5703125" style="1" customWidth="1"/>
    <col min="3074" max="3074" width="37" style="1" customWidth="1"/>
    <col min="3075" max="3075" width="9.140625" style="1"/>
    <col min="3076" max="3076" width="14.5703125" style="1" customWidth="1"/>
    <col min="3077" max="3077" width="12.5703125" style="1" customWidth="1"/>
    <col min="3078" max="3078" width="13.140625" style="1" customWidth="1"/>
    <col min="3079" max="3079" width="13.5703125" style="1" customWidth="1"/>
    <col min="3080" max="3080" width="19.42578125" style="1" customWidth="1"/>
    <col min="3081" max="3081" width="14" style="1" customWidth="1"/>
    <col min="3082" max="3327" width="9.140625" style="1"/>
    <col min="3328" max="3328" width="5.85546875" style="1" customWidth="1"/>
    <col min="3329" max="3329" width="11.5703125" style="1" customWidth="1"/>
    <col min="3330" max="3330" width="37" style="1" customWidth="1"/>
    <col min="3331" max="3331" width="9.140625" style="1"/>
    <col min="3332" max="3332" width="14.5703125" style="1" customWidth="1"/>
    <col min="3333" max="3333" width="12.5703125" style="1" customWidth="1"/>
    <col min="3334" max="3334" width="13.140625" style="1" customWidth="1"/>
    <col min="3335" max="3335" width="13.5703125" style="1" customWidth="1"/>
    <col min="3336" max="3336" width="19.42578125" style="1" customWidth="1"/>
    <col min="3337" max="3337" width="14" style="1" customWidth="1"/>
    <col min="3338" max="3583" width="9.140625" style="1"/>
    <col min="3584" max="3584" width="5.85546875" style="1" customWidth="1"/>
    <col min="3585" max="3585" width="11.5703125" style="1" customWidth="1"/>
    <col min="3586" max="3586" width="37" style="1" customWidth="1"/>
    <col min="3587" max="3587" width="9.140625" style="1"/>
    <col min="3588" max="3588" width="14.5703125" style="1" customWidth="1"/>
    <col min="3589" max="3589" width="12.5703125" style="1" customWidth="1"/>
    <col min="3590" max="3590" width="13.140625" style="1" customWidth="1"/>
    <col min="3591" max="3591" width="13.5703125" style="1" customWidth="1"/>
    <col min="3592" max="3592" width="19.42578125" style="1" customWidth="1"/>
    <col min="3593" max="3593" width="14" style="1" customWidth="1"/>
    <col min="3594" max="3839" width="9.140625" style="1"/>
    <col min="3840" max="3840" width="5.85546875" style="1" customWidth="1"/>
    <col min="3841" max="3841" width="11.5703125" style="1" customWidth="1"/>
    <col min="3842" max="3842" width="37" style="1" customWidth="1"/>
    <col min="3843" max="3843" width="9.140625" style="1"/>
    <col min="3844" max="3844" width="14.5703125" style="1" customWidth="1"/>
    <col min="3845" max="3845" width="12.5703125" style="1" customWidth="1"/>
    <col min="3846" max="3846" width="13.140625" style="1" customWidth="1"/>
    <col min="3847" max="3847" width="13.5703125" style="1" customWidth="1"/>
    <col min="3848" max="3848" width="19.42578125" style="1" customWidth="1"/>
    <col min="3849" max="3849" width="14" style="1" customWidth="1"/>
    <col min="3850" max="4095" width="9.140625" style="1"/>
    <col min="4096" max="4096" width="5.85546875" style="1" customWidth="1"/>
    <col min="4097" max="4097" width="11.5703125" style="1" customWidth="1"/>
    <col min="4098" max="4098" width="37" style="1" customWidth="1"/>
    <col min="4099" max="4099" width="9.140625" style="1"/>
    <col min="4100" max="4100" width="14.5703125" style="1" customWidth="1"/>
    <col min="4101" max="4101" width="12.5703125" style="1" customWidth="1"/>
    <col min="4102" max="4102" width="13.140625" style="1" customWidth="1"/>
    <col min="4103" max="4103" width="13.5703125" style="1" customWidth="1"/>
    <col min="4104" max="4104" width="19.42578125" style="1" customWidth="1"/>
    <col min="4105" max="4105" width="14" style="1" customWidth="1"/>
    <col min="4106" max="4351" width="9.140625" style="1"/>
    <col min="4352" max="4352" width="5.85546875" style="1" customWidth="1"/>
    <col min="4353" max="4353" width="11.5703125" style="1" customWidth="1"/>
    <col min="4354" max="4354" width="37" style="1" customWidth="1"/>
    <col min="4355" max="4355" width="9.140625" style="1"/>
    <col min="4356" max="4356" width="14.5703125" style="1" customWidth="1"/>
    <col min="4357" max="4357" width="12.5703125" style="1" customWidth="1"/>
    <col min="4358" max="4358" width="13.140625" style="1" customWidth="1"/>
    <col min="4359" max="4359" width="13.5703125" style="1" customWidth="1"/>
    <col min="4360" max="4360" width="19.42578125" style="1" customWidth="1"/>
    <col min="4361" max="4361" width="14" style="1" customWidth="1"/>
    <col min="4362" max="4607" width="9.140625" style="1"/>
    <col min="4608" max="4608" width="5.85546875" style="1" customWidth="1"/>
    <col min="4609" max="4609" width="11.5703125" style="1" customWidth="1"/>
    <col min="4610" max="4610" width="37" style="1" customWidth="1"/>
    <col min="4611" max="4611" width="9.140625" style="1"/>
    <col min="4612" max="4612" width="14.5703125" style="1" customWidth="1"/>
    <col min="4613" max="4613" width="12.5703125" style="1" customWidth="1"/>
    <col min="4614" max="4614" width="13.140625" style="1" customWidth="1"/>
    <col min="4615" max="4615" width="13.5703125" style="1" customWidth="1"/>
    <col min="4616" max="4616" width="19.42578125" style="1" customWidth="1"/>
    <col min="4617" max="4617" width="14" style="1" customWidth="1"/>
    <col min="4618" max="4863" width="9.140625" style="1"/>
    <col min="4864" max="4864" width="5.85546875" style="1" customWidth="1"/>
    <col min="4865" max="4865" width="11.5703125" style="1" customWidth="1"/>
    <col min="4866" max="4866" width="37" style="1" customWidth="1"/>
    <col min="4867" max="4867" width="9.140625" style="1"/>
    <col min="4868" max="4868" width="14.5703125" style="1" customWidth="1"/>
    <col min="4869" max="4869" width="12.5703125" style="1" customWidth="1"/>
    <col min="4870" max="4870" width="13.140625" style="1" customWidth="1"/>
    <col min="4871" max="4871" width="13.5703125" style="1" customWidth="1"/>
    <col min="4872" max="4872" width="19.42578125" style="1" customWidth="1"/>
    <col min="4873" max="4873" width="14" style="1" customWidth="1"/>
    <col min="4874" max="5119" width="9.140625" style="1"/>
    <col min="5120" max="5120" width="5.85546875" style="1" customWidth="1"/>
    <col min="5121" max="5121" width="11.5703125" style="1" customWidth="1"/>
    <col min="5122" max="5122" width="37" style="1" customWidth="1"/>
    <col min="5123" max="5123" width="9.140625" style="1"/>
    <col min="5124" max="5124" width="14.5703125" style="1" customWidth="1"/>
    <col min="5125" max="5125" width="12.5703125" style="1" customWidth="1"/>
    <col min="5126" max="5126" width="13.140625" style="1" customWidth="1"/>
    <col min="5127" max="5127" width="13.5703125" style="1" customWidth="1"/>
    <col min="5128" max="5128" width="19.42578125" style="1" customWidth="1"/>
    <col min="5129" max="5129" width="14" style="1" customWidth="1"/>
    <col min="5130" max="5375" width="9.140625" style="1"/>
    <col min="5376" max="5376" width="5.85546875" style="1" customWidth="1"/>
    <col min="5377" max="5377" width="11.5703125" style="1" customWidth="1"/>
    <col min="5378" max="5378" width="37" style="1" customWidth="1"/>
    <col min="5379" max="5379" width="9.140625" style="1"/>
    <col min="5380" max="5380" width="14.5703125" style="1" customWidth="1"/>
    <col min="5381" max="5381" width="12.5703125" style="1" customWidth="1"/>
    <col min="5382" max="5382" width="13.140625" style="1" customWidth="1"/>
    <col min="5383" max="5383" width="13.5703125" style="1" customWidth="1"/>
    <col min="5384" max="5384" width="19.42578125" style="1" customWidth="1"/>
    <col min="5385" max="5385" width="14" style="1" customWidth="1"/>
    <col min="5386" max="5631" width="9.140625" style="1"/>
    <col min="5632" max="5632" width="5.85546875" style="1" customWidth="1"/>
    <col min="5633" max="5633" width="11.5703125" style="1" customWidth="1"/>
    <col min="5634" max="5634" width="37" style="1" customWidth="1"/>
    <col min="5635" max="5635" width="9.140625" style="1"/>
    <col min="5636" max="5636" width="14.5703125" style="1" customWidth="1"/>
    <col min="5637" max="5637" width="12.5703125" style="1" customWidth="1"/>
    <col min="5638" max="5638" width="13.140625" style="1" customWidth="1"/>
    <col min="5639" max="5639" width="13.5703125" style="1" customWidth="1"/>
    <col min="5640" max="5640" width="19.42578125" style="1" customWidth="1"/>
    <col min="5641" max="5641" width="14" style="1" customWidth="1"/>
    <col min="5642" max="5887" width="9.140625" style="1"/>
    <col min="5888" max="5888" width="5.85546875" style="1" customWidth="1"/>
    <col min="5889" max="5889" width="11.5703125" style="1" customWidth="1"/>
    <col min="5890" max="5890" width="37" style="1" customWidth="1"/>
    <col min="5891" max="5891" width="9.140625" style="1"/>
    <col min="5892" max="5892" width="14.5703125" style="1" customWidth="1"/>
    <col min="5893" max="5893" width="12.5703125" style="1" customWidth="1"/>
    <col min="5894" max="5894" width="13.140625" style="1" customWidth="1"/>
    <col min="5895" max="5895" width="13.5703125" style="1" customWidth="1"/>
    <col min="5896" max="5896" width="19.42578125" style="1" customWidth="1"/>
    <col min="5897" max="5897" width="14" style="1" customWidth="1"/>
    <col min="5898" max="6143" width="9.140625" style="1"/>
    <col min="6144" max="6144" width="5.85546875" style="1" customWidth="1"/>
    <col min="6145" max="6145" width="11.5703125" style="1" customWidth="1"/>
    <col min="6146" max="6146" width="37" style="1" customWidth="1"/>
    <col min="6147" max="6147" width="9.140625" style="1"/>
    <col min="6148" max="6148" width="14.5703125" style="1" customWidth="1"/>
    <col min="6149" max="6149" width="12.5703125" style="1" customWidth="1"/>
    <col min="6150" max="6150" width="13.140625" style="1" customWidth="1"/>
    <col min="6151" max="6151" width="13.5703125" style="1" customWidth="1"/>
    <col min="6152" max="6152" width="19.42578125" style="1" customWidth="1"/>
    <col min="6153" max="6153" width="14" style="1" customWidth="1"/>
    <col min="6154" max="6399" width="9.140625" style="1"/>
    <col min="6400" max="6400" width="5.85546875" style="1" customWidth="1"/>
    <col min="6401" max="6401" width="11.5703125" style="1" customWidth="1"/>
    <col min="6402" max="6402" width="37" style="1" customWidth="1"/>
    <col min="6403" max="6403" width="9.140625" style="1"/>
    <col min="6404" max="6404" width="14.5703125" style="1" customWidth="1"/>
    <col min="6405" max="6405" width="12.5703125" style="1" customWidth="1"/>
    <col min="6406" max="6406" width="13.140625" style="1" customWidth="1"/>
    <col min="6407" max="6407" width="13.5703125" style="1" customWidth="1"/>
    <col min="6408" max="6408" width="19.42578125" style="1" customWidth="1"/>
    <col min="6409" max="6409" width="14" style="1" customWidth="1"/>
    <col min="6410" max="6655" width="9.140625" style="1"/>
    <col min="6656" max="6656" width="5.85546875" style="1" customWidth="1"/>
    <col min="6657" max="6657" width="11.5703125" style="1" customWidth="1"/>
    <col min="6658" max="6658" width="37" style="1" customWidth="1"/>
    <col min="6659" max="6659" width="9.140625" style="1"/>
    <col min="6660" max="6660" width="14.5703125" style="1" customWidth="1"/>
    <col min="6661" max="6661" width="12.5703125" style="1" customWidth="1"/>
    <col min="6662" max="6662" width="13.140625" style="1" customWidth="1"/>
    <col min="6663" max="6663" width="13.5703125" style="1" customWidth="1"/>
    <col min="6664" max="6664" width="19.42578125" style="1" customWidth="1"/>
    <col min="6665" max="6665" width="14" style="1" customWidth="1"/>
    <col min="6666" max="6911" width="9.140625" style="1"/>
    <col min="6912" max="6912" width="5.85546875" style="1" customWidth="1"/>
    <col min="6913" max="6913" width="11.5703125" style="1" customWidth="1"/>
    <col min="6914" max="6914" width="37" style="1" customWidth="1"/>
    <col min="6915" max="6915" width="9.140625" style="1"/>
    <col min="6916" max="6916" width="14.5703125" style="1" customWidth="1"/>
    <col min="6917" max="6917" width="12.5703125" style="1" customWidth="1"/>
    <col min="6918" max="6918" width="13.140625" style="1" customWidth="1"/>
    <col min="6919" max="6919" width="13.5703125" style="1" customWidth="1"/>
    <col min="6920" max="6920" width="19.42578125" style="1" customWidth="1"/>
    <col min="6921" max="6921" width="14" style="1" customWidth="1"/>
    <col min="6922" max="7167" width="9.140625" style="1"/>
    <col min="7168" max="7168" width="5.85546875" style="1" customWidth="1"/>
    <col min="7169" max="7169" width="11.5703125" style="1" customWidth="1"/>
    <col min="7170" max="7170" width="37" style="1" customWidth="1"/>
    <col min="7171" max="7171" width="9.140625" style="1"/>
    <col min="7172" max="7172" width="14.5703125" style="1" customWidth="1"/>
    <col min="7173" max="7173" width="12.5703125" style="1" customWidth="1"/>
    <col min="7174" max="7174" width="13.140625" style="1" customWidth="1"/>
    <col min="7175" max="7175" width="13.5703125" style="1" customWidth="1"/>
    <col min="7176" max="7176" width="19.42578125" style="1" customWidth="1"/>
    <col min="7177" max="7177" width="14" style="1" customWidth="1"/>
    <col min="7178" max="7423" width="9.140625" style="1"/>
    <col min="7424" max="7424" width="5.85546875" style="1" customWidth="1"/>
    <col min="7425" max="7425" width="11.5703125" style="1" customWidth="1"/>
    <col min="7426" max="7426" width="37" style="1" customWidth="1"/>
    <col min="7427" max="7427" width="9.140625" style="1"/>
    <col min="7428" max="7428" width="14.5703125" style="1" customWidth="1"/>
    <col min="7429" max="7429" width="12.5703125" style="1" customWidth="1"/>
    <col min="7430" max="7430" width="13.140625" style="1" customWidth="1"/>
    <col min="7431" max="7431" width="13.5703125" style="1" customWidth="1"/>
    <col min="7432" max="7432" width="19.42578125" style="1" customWidth="1"/>
    <col min="7433" max="7433" width="14" style="1" customWidth="1"/>
    <col min="7434" max="7679" width="9.140625" style="1"/>
    <col min="7680" max="7680" width="5.85546875" style="1" customWidth="1"/>
    <col min="7681" max="7681" width="11.5703125" style="1" customWidth="1"/>
    <col min="7682" max="7682" width="37" style="1" customWidth="1"/>
    <col min="7683" max="7683" width="9.140625" style="1"/>
    <col min="7684" max="7684" width="14.5703125" style="1" customWidth="1"/>
    <col min="7685" max="7685" width="12.5703125" style="1" customWidth="1"/>
    <col min="7686" max="7686" width="13.140625" style="1" customWidth="1"/>
    <col min="7687" max="7687" width="13.5703125" style="1" customWidth="1"/>
    <col min="7688" max="7688" width="19.42578125" style="1" customWidth="1"/>
    <col min="7689" max="7689" width="14" style="1" customWidth="1"/>
    <col min="7690" max="7935" width="9.140625" style="1"/>
    <col min="7936" max="7936" width="5.85546875" style="1" customWidth="1"/>
    <col min="7937" max="7937" width="11.5703125" style="1" customWidth="1"/>
    <col min="7938" max="7938" width="37" style="1" customWidth="1"/>
    <col min="7939" max="7939" width="9.140625" style="1"/>
    <col min="7940" max="7940" width="14.5703125" style="1" customWidth="1"/>
    <col min="7941" max="7941" width="12.5703125" style="1" customWidth="1"/>
    <col min="7942" max="7942" width="13.140625" style="1" customWidth="1"/>
    <col min="7943" max="7943" width="13.5703125" style="1" customWidth="1"/>
    <col min="7944" max="7944" width="19.42578125" style="1" customWidth="1"/>
    <col min="7945" max="7945" width="14" style="1" customWidth="1"/>
    <col min="7946" max="8191" width="9.140625" style="1"/>
    <col min="8192" max="8192" width="5.85546875" style="1" customWidth="1"/>
    <col min="8193" max="8193" width="11.5703125" style="1" customWidth="1"/>
    <col min="8194" max="8194" width="37" style="1" customWidth="1"/>
    <col min="8195" max="8195" width="9.140625" style="1"/>
    <col min="8196" max="8196" width="14.5703125" style="1" customWidth="1"/>
    <col min="8197" max="8197" width="12.5703125" style="1" customWidth="1"/>
    <col min="8198" max="8198" width="13.140625" style="1" customWidth="1"/>
    <col min="8199" max="8199" width="13.5703125" style="1" customWidth="1"/>
    <col min="8200" max="8200" width="19.42578125" style="1" customWidth="1"/>
    <col min="8201" max="8201" width="14" style="1" customWidth="1"/>
    <col min="8202" max="8447" width="9.140625" style="1"/>
    <col min="8448" max="8448" width="5.85546875" style="1" customWidth="1"/>
    <col min="8449" max="8449" width="11.5703125" style="1" customWidth="1"/>
    <col min="8450" max="8450" width="37" style="1" customWidth="1"/>
    <col min="8451" max="8451" width="9.140625" style="1"/>
    <col min="8452" max="8452" width="14.5703125" style="1" customWidth="1"/>
    <col min="8453" max="8453" width="12.5703125" style="1" customWidth="1"/>
    <col min="8454" max="8454" width="13.140625" style="1" customWidth="1"/>
    <col min="8455" max="8455" width="13.5703125" style="1" customWidth="1"/>
    <col min="8456" max="8456" width="19.42578125" style="1" customWidth="1"/>
    <col min="8457" max="8457" width="14" style="1" customWidth="1"/>
    <col min="8458" max="8703" width="9.140625" style="1"/>
    <col min="8704" max="8704" width="5.85546875" style="1" customWidth="1"/>
    <col min="8705" max="8705" width="11.5703125" style="1" customWidth="1"/>
    <col min="8706" max="8706" width="37" style="1" customWidth="1"/>
    <col min="8707" max="8707" width="9.140625" style="1"/>
    <col min="8708" max="8708" width="14.5703125" style="1" customWidth="1"/>
    <col min="8709" max="8709" width="12.5703125" style="1" customWidth="1"/>
    <col min="8710" max="8710" width="13.140625" style="1" customWidth="1"/>
    <col min="8711" max="8711" width="13.5703125" style="1" customWidth="1"/>
    <col min="8712" max="8712" width="19.42578125" style="1" customWidth="1"/>
    <col min="8713" max="8713" width="14" style="1" customWidth="1"/>
    <col min="8714" max="8959" width="9.140625" style="1"/>
    <col min="8960" max="8960" width="5.85546875" style="1" customWidth="1"/>
    <col min="8961" max="8961" width="11.5703125" style="1" customWidth="1"/>
    <col min="8962" max="8962" width="37" style="1" customWidth="1"/>
    <col min="8963" max="8963" width="9.140625" style="1"/>
    <col min="8964" max="8964" width="14.5703125" style="1" customWidth="1"/>
    <col min="8965" max="8965" width="12.5703125" style="1" customWidth="1"/>
    <col min="8966" max="8966" width="13.140625" style="1" customWidth="1"/>
    <col min="8967" max="8967" width="13.5703125" style="1" customWidth="1"/>
    <col min="8968" max="8968" width="19.42578125" style="1" customWidth="1"/>
    <col min="8969" max="8969" width="14" style="1" customWidth="1"/>
    <col min="8970" max="9215" width="9.140625" style="1"/>
    <col min="9216" max="9216" width="5.85546875" style="1" customWidth="1"/>
    <col min="9217" max="9217" width="11.5703125" style="1" customWidth="1"/>
    <col min="9218" max="9218" width="37" style="1" customWidth="1"/>
    <col min="9219" max="9219" width="9.140625" style="1"/>
    <col min="9220" max="9220" width="14.5703125" style="1" customWidth="1"/>
    <col min="9221" max="9221" width="12.5703125" style="1" customWidth="1"/>
    <col min="9222" max="9222" width="13.140625" style="1" customWidth="1"/>
    <col min="9223" max="9223" width="13.5703125" style="1" customWidth="1"/>
    <col min="9224" max="9224" width="19.42578125" style="1" customWidth="1"/>
    <col min="9225" max="9225" width="14" style="1" customWidth="1"/>
    <col min="9226" max="9471" width="9.140625" style="1"/>
    <col min="9472" max="9472" width="5.85546875" style="1" customWidth="1"/>
    <col min="9473" max="9473" width="11.5703125" style="1" customWidth="1"/>
    <col min="9474" max="9474" width="37" style="1" customWidth="1"/>
    <col min="9475" max="9475" width="9.140625" style="1"/>
    <col min="9476" max="9476" width="14.5703125" style="1" customWidth="1"/>
    <col min="9477" max="9477" width="12.5703125" style="1" customWidth="1"/>
    <col min="9478" max="9478" width="13.140625" style="1" customWidth="1"/>
    <col min="9479" max="9479" width="13.5703125" style="1" customWidth="1"/>
    <col min="9480" max="9480" width="19.42578125" style="1" customWidth="1"/>
    <col min="9481" max="9481" width="14" style="1" customWidth="1"/>
    <col min="9482" max="9727" width="9.140625" style="1"/>
    <col min="9728" max="9728" width="5.85546875" style="1" customWidth="1"/>
    <col min="9729" max="9729" width="11.5703125" style="1" customWidth="1"/>
    <col min="9730" max="9730" width="37" style="1" customWidth="1"/>
    <col min="9731" max="9731" width="9.140625" style="1"/>
    <col min="9732" max="9732" width="14.5703125" style="1" customWidth="1"/>
    <col min="9733" max="9733" width="12.5703125" style="1" customWidth="1"/>
    <col min="9734" max="9734" width="13.140625" style="1" customWidth="1"/>
    <col min="9735" max="9735" width="13.5703125" style="1" customWidth="1"/>
    <col min="9736" max="9736" width="19.42578125" style="1" customWidth="1"/>
    <col min="9737" max="9737" width="14" style="1" customWidth="1"/>
    <col min="9738" max="9983" width="9.140625" style="1"/>
    <col min="9984" max="9984" width="5.85546875" style="1" customWidth="1"/>
    <col min="9985" max="9985" width="11.5703125" style="1" customWidth="1"/>
    <col min="9986" max="9986" width="37" style="1" customWidth="1"/>
    <col min="9987" max="9987" width="9.140625" style="1"/>
    <col min="9988" max="9988" width="14.5703125" style="1" customWidth="1"/>
    <col min="9989" max="9989" width="12.5703125" style="1" customWidth="1"/>
    <col min="9990" max="9990" width="13.140625" style="1" customWidth="1"/>
    <col min="9991" max="9991" width="13.5703125" style="1" customWidth="1"/>
    <col min="9992" max="9992" width="19.42578125" style="1" customWidth="1"/>
    <col min="9993" max="9993" width="14" style="1" customWidth="1"/>
    <col min="9994" max="10239" width="9.140625" style="1"/>
    <col min="10240" max="10240" width="5.85546875" style="1" customWidth="1"/>
    <col min="10241" max="10241" width="11.5703125" style="1" customWidth="1"/>
    <col min="10242" max="10242" width="37" style="1" customWidth="1"/>
    <col min="10243" max="10243" width="9.140625" style="1"/>
    <col min="10244" max="10244" width="14.5703125" style="1" customWidth="1"/>
    <col min="10245" max="10245" width="12.5703125" style="1" customWidth="1"/>
    <col min="10246" max="10246" width="13.140625" style="1" customWidth="1"/>
    <col min="10247" max="10247" width="13.5703125" style="1" customWidth="1"/>
    <col min="10248" max="10248" width="19.42578125" style="1" customWidth="1"/>
    <col min="10249" max="10249" width="14" style="1" customWidth="1"/>
    <col min="10250" max="10495" width="9.140625" style="1"/>
    <col min="10496" max="10496" width="5.85546875" style="1" customWidth="1"/>
    <col min="10497" max="10497" width="11.5703125" style="1" customWidth="1"/>
    <col min="10498" max="10498" width="37" style="1" customWidth="1"/>
    <col min="10499" max="10499" width="9.140625" style="1"/>
    <col min="10500" max="10500" width="14.5703125" style="1" customWidth="1"/>
    <col min="10501" max="10501" width="12.5703125" style="1" customWidth="1"/>
    <col min="10502" max="10502" width="13.140625" style="1" customWidth="1"/>
    <col min="10503" max="10503" width="13.5703125" style="1" customWidth="1"/>
    <col min="10504" max="10504" width="19.42578125" style="1" customWidth="1"/>
    <col min="10505" max="10505" width="14" style="1" customWidth="1"/>
    <col min="10506" max="10751" width="9.140625" style="1"/>
    <col min="10752" max="10752" width="5.85546875" style="1" customWidth="1"/>
    <col min="10753" max="10753" width="11.5703125" style="1" customWidth="1"/>
    <col min="10754" max="10754" width="37" style="1" customWidth="1"/>
    <col min="10755" max="10755" width="9.140625" style="1"/>
    <col min="10756" max="10756" width="14.5703125" style="1" customWidth="1"/>
    <col min="10757" max="10757" width="12.5703125" style="1" customWidth="1"/>
    <col min="10758" max="10758" width="13.140625" style="1" customWidth="1"/>
    <col min="10759" max="10759" width="13.5703125" style="1" customWidth="1"/>
    <col min="10760" max="10760" width="19.42578125" style="1" customWidth="1"/>
    <col min="10761" max="10761" width="14" style="1" customWidth="1"/>
    <col min="10762" max="11007" width="9.140625" style="1"/>
    <col min="11008" max="11008" width="5.85546875" style="1" customWidth="1"/>
    <col min="11009" max="11009" width="11.5703125" style="1" customWidth="1"/>
    <col min="11010" max="11010" width="37" style="1" customWidth="1"/>
    <col min="11011" max="11011" width="9.140625" style="1"/>
    <col min="11012" max="11012" width="14.5703125" style="1" customWidth="1"/>
    <col min="11013" max="11013" width="12.5703125" style="1" customWidth="1"/>
    <col min="11014" max="11014" width="13.140625" style="1" customWidth="1"/>
    <col min="11015" max="11015" width="13.5703125" style="1" customWidth="1"/>
    <col min="11016" max="11016" width="19.42578125" style="1" customWidth="1"/>
    <col min="11017" max="11017" width="14" style="1" customWidth="1"/>
    <col min="11018" max="11263" width="9.140625" style="1"/>
    <col min="11264" max="11264" width="5.85546875" style="1" customWidth="1"/>
    <col min="11265" max="11265" width="11.5703125" style="1" customWidth="1"/>
    <col min="11266" max="11266" width="37" style="1" customWidth="1"/>
    <col min="11267" max="11267" width="9.140625" style="1"/>
    <col min="11268" max="11268" width="14.5703125" style="1" customWidth="1"/>
    <col min="11269" max="11269" width="12.5703125" style="1" customWidth="1"/>
    <col min="11270" max="11270" width="13.140625" style="1" customWidth="1"/>
    <col min="11271" max="11271" width="13.5703125" style="1" customWidth="1"/>
    <col min="11272" max="11272" width="19.42578125" style="1" customWidth="1"/>
    <col min="11273" max="11273" width="14" style="1" customWidth="1"/>
    <col min="11274" max="11519" width="9.140625" style="1"/>
    <col min="11520" max="11520" width="5.85546875" style="1" customWidth="1"/>
    <col min="11521" max="11521" width="11.5703125" style="1" customWidth="1"/>
    <col min="11522" max="11522" width="37" style="1" customWidth="1"/>
    <col min="11523" max="11523" width="9.140625" style="1"/>
    <col min="11524" max="11524" width="14.5703125" style="1" customWidth="1"/>
    <col min="11525" max="11525" width="12.5703125" style="1" customWidth="1"/>
    <col min="11526" max="11526" width="13.140625" style="1" customWidth="1"/>
    <col min="11527" max="11527" width="13.5703125" style="1" customWidth="1"/>
    <col min="11528" max="11528" width="19.42578125" style="1" customWidth="1"/>
    <col min="11529" max="11529" width="14" style="1" customWidth="1"/>
    <col min="11530" max="11775" width="9.140625" style="1"/>
    <col min="11776" max="11776" width="5.85546875" style="1" customWidth="1"/>
    <col min="11777" max="11777" width="11.5703125" style="1" customWidth="1"/>
    <col min="11778" max="11778" width="37" style="1" customWidth="1"/>
    <col min="11779" max="11779" width="9.140625" style="1"/>
    <col min="11780" max="11780" width="14.5703125" style="1" customWidth="1"/>
    <col min="11781" max="11781" width="12.5703125" style="1" customWidth="1"/>
    <col min="11782" max="11782" width="13.140625" style="1" customWidth="1"/>
    <col min="11783" max="11783" width="13.5703125" style="1" customWidth="1"/>
    <col min="11784" max="11784" width="19.42578125" style="1" customWidth="1"/>
    <col min="11785" max="11785" width="14" style="1" customWidth="1"/>
    <col min="11786" max="12031" width="9.140625" style="1"/>
    <col min="12032" max="12032" width="5.85546875" style="1" customWidth="1"/>
    <col min="12033" max="12033" width="11.5703125" style="1" customWidth="1"/>
    <col min="12034" max="12034" width="37" style="1" customWidth="1"/>
    <col min="12035" max="12035" width="9.140625" style="1"/>
    <col min="12036" max="12036" width="14.5703125" style="1" customWidth="1"/>
    <col min="12037" max="12037" width="12.5703125" style="1" customWidth="1"/>
    <col min="12038" max="12038" width="13.140625" style="1" customWidth="1"/>
    <col min="12039" max="12039" width="13.5703125" style="1" customWidth="1"/>
    <col min="12040" max="12040" width="19.42578125" style="1" customWidth="1"/>
    <col min="12041" max="12041" width="14" style="1" customWidth="1"/>
    <col min="12042" max="12287" width="9.140625" style="1"/>
    <col min="12288" max="12288" width="5.85546875" style="1" customWidth="1"/>
    <col min="12289" max="12289" width="11.5703125" style="1" customWidth="1"/>
    <col min="12290" max="12290" width="37" style="1" customWidth="1"/>
    <col min="12291" max="12291" width="9.140625" style="1"/>
    <col min="12292" max="12292" width="14.5703125" style="1" customWidth="1"/>
    <col min="12293" max="12293" width="12.5703125" style="1" customWidth="1"/>
    <col min="12294" max="12294" width="13.140625" style="1" customWidth="1"/>
    <col min="12295" max="12295" width="13.5703125" style="1" customWidth="1"/>
    <col min="12296" max="12296" width="19.42578125" style="1" customWidth="1"/>
    <col min="12297" max="12297" width="14" style="1" customWidth="1"/>
    <col min="12298" max="12543" width="9.140625" style="1"/>
    <col min="12544" max="12544" width="5.85546875" style="1" customWidth="1"/>
    <col min="12545" max="12545" width="11.5703125" style="1" customWidth="1"/>
    <col min="12546" max="12546" width="37" style="1" customWidth="1"/>
    <col min="12547" max="12547" width="9.140625" style="1"/>
    <col min="12548" max="12548" width="14.5703125" style="1" customWidth="1"/>
    <col min="12549" max="12549" width="12.5703125" style="1" customWidth="1"/>
    <col min="12550" max="12550" width="13.140625" style="1" customWidth="1"/>
    <col min="12551" max="12551" width="13.5703125" style="1" customWidth="1"/>
    <col min="12552" max="12552" width="19.42578125" style="1" customWidth="1"/>
    <col min="12553" max="12553" width="14" style="1" customWidth="1"/>
    <col min="12554" max="12799" width="9.140625" style="1"/>
    <col min="12800" max="12800" width="5.85546875" style="1" customWidth="1"/>
    <col min="12801" max="12801" width="11.5703125" style="1" customWidth="1"/>
    <col min="12802" max="12802" width="37" style="1" customWidth="1"/>
    <col min="12803" max="12803" width="9.140625" style="1"/>
    <col min="12804" max="12804" width="14.5703125" style="1" customWidth="1"/>
    <col min="12805" max="12805" width="12.5703125" style="1" customWidth="1"/>
    <col min="12806" max="12806" width="13.140625" style="1" customWidth="1"/>
    <col min="12807" max="12807" width="13.5703125" style="1" customWidth="1"/>
    <col min="12808" max="12808" width="19.42578125" style="1" customWidth="1"/>
    <col min="12809" max="12809" width="14" style="1" customWidth="1"/>
    <col min="12810" max="13055" width="9.140625" style="1"/>
    <col min="13056" max="13056" width="5.85546875" style="1" customWidth="1"/>
    <col min="13057" max="13057" width="11.5703125" style="1" customWidth="1"/>
    <col min="13058" max="13058" width="37" style="1" customWidth="1"/>
    <col min="13059" max="13059" width="9.140625" style="1"/>
    <col min="13060" max="13060" width="14.5703125" style="1" customWidth="1"/>
    <col min="13061" max="13061" width="12.5703125" style="1" customWidth="1"/>
    <col min="13062" max="13062" width="13.140625" style="1" customWidth="1"/>
    <col min="13063" max="13063" width="13.5703125" style="1" customWidth="1"/>
    <col min="13064" max="13064" width="19.42578125" style="1" customWidth="1"/>
    <col min="13065" max="13065" width="14" style="1" customWidth="1"/>
    <col min="13066" max="13311" width="9.140625" style="1"/>
    <col min="13312" max="13312" width="5.85546875" style="1" customWidth="1"/>
    <col min="13313" max="13313" width="11.5703125" style="1" customWidth="1"/>
    <col min="13314" max="13314" width="37" style="1" customWidth="1"/>
    <col min="13315" max="13315" width="9.140625" style="1"/>
    <col min="13316" max="13316" width="14.5703125" style="1" customWidth="1"/>
    <col min="13317" max="13317" width="12.5703125" style="1" customWidth="1"/>
    <col min="13318" max="13318" width="13.140625" style="1" customWidth="1"/>
    <col min="13319" max="13319" width="13.5703125" style="1" customWidth="1"/>
    <col min="13320" max="13320" width="19.42578125" style="1" customWidth="1"/>
    <col min="13321" max="13321" width="14" style="1" customWidth="1"/>
    <col min="13322" max="13567" width="9.140625" style="1"/>
    <col min="13568" max="13568" width="5.85546875" style="1" customWidth="1"/>
    <col min="13569" max="13569" width="11.5703125" style="1" customWidth="1"/>
    <col min="13570" max="13570" width="37" style="1" customWidth="1"/>
    <col min="13571" max="13571" width="9.140625" style="1"/>
    <col min="13572" max="13572" width="14.5703125" style="1" customWidth="1"/>
    <col min="13573" max="13573" width="12.5703125" style="1" customWidth="1"/>
    <col min="13574" max="13574" width="13.140625" style="1" customWidth="1"/>
    <col min="13575" max="13575" width="13.5703125" style="1" customWidth="1"/>
    <col min="13576" max="13576" width="19.42578125" style="1" customWidth="1"/>
    <col min="13577" max="13577" width="14" style="1" customWidth="1"/>
    <col min="13578" max="13823" width="9.140625" style="1"/>
    <col min="13824" max="13824" width="5.85546875" style="1" customWidth="1"/>
    <col min="13825" max="13825" width="11.5703125" style="1" customWidth="1"/>
    <col min="13826" max="13826" width="37" style="1" customWidth="1"/>
    <col min="13827" max="13827" width="9.140625" style="1"/>
    <col min="13828" max="13828" width="14.5703125" style="1" customWidth="1"/>
    <col min="13829" max="13829" width="12.5703125" style="1" customWidth="1"/>
    <col min="13830" max="13830" width="13.140625" style="1" customWidth="1"/>
    <col min="13831" max="13831" width="13.5703125" style="1" customWidth="1"/>
    <col min="13832" max="13832" width="19.42578125" style="1" customWidth="1"/>
    <col min="13833" max="13833" width="14" style="1" customWidth="1"/>
    <col min="13834" max="14079" width="9.140625" style="1"/>
    <col min="14080" max="14080" width="5.85546875" style="1" customWidth="1"/>
    <col min="14081" max="14081" width="11.5703125" style="1" customWidth="1"/>
    <col min="14082" max="14082" width="37" style="1" customWidth="1"/>
    <col min="14083" max="14083" width="9.140625" style="1"/>
    <col min="14084" max="14084" width="14.5703125" style="1" customWidth="1"/>
    <col min="14085" max="14085" width="12.5703125" style="1" customWidth="1"/>
    <col min="14086" max="14086" width="13.140625" style="1" customWidth="1"/>
    <col min="14087" max="14087" width="13.5703125" style="1" customWidth="1"/>
    <col min="14088" max="14088" width="19.42578125" style="1" customWidth="1"/>
    <col min="14089" max="14089" width="14" style="1" customWidth="1"/>
    <col min="14090" max="14335" width="9.140625" style="1"/>
    <col min="14336" max="14336" width="5.85546875" style="1" customWidth="1"/>
    <col min="14337" max="14337" width="11.5703125" style="1" customWidth="1"/>
    <col min="14338" max="14338" width="37" style="1" customWidth="1"/>
    <col min="14339" max="14339" width="9.140625" style="1"/>
    <col min="14340" max="14340" width="14.5703125" style="1" customWidth="1"/>
    <col min="14341" max="14341" width="12.5703125" style="1" customWidth="1"/>
    <col min="14342" max="14342" width="13.140625" style="1" customWidth="1"/>
    <col min="14343" max="14343" width="13.5703125" style="1" customWidth="1"/>
    <col min="14344" max="14344" width="19.42578125" style="1" customWidth="1"/>
    <col min="14345" max="14345" width="14" style="1" customWidth="1"/>
    <col min="14346" max="14591" width="9.140625" style="1"/>
    <col min="14592" max="14592" width="5.85546875" style="1" customWidth="1"/>
    <col min="14593" max="14593" width="11.5703125" style="1" customWidth="1"/>
    <col min="14594" max="14594" width="37" style="1" customWidth="1"/>
    <col min="14595" max="14595" width="9.140625" style="1"/>
    <col min="14596" max="14596" width="14.5703125" style="1" customWidth="1"/>
    <col min="14597" max="14597" width="12.5703125" style="1" customWidth="1"/>
    <col min="14598" max="14598" width="13.140625" style="1" customWidth="1"/>
    <col min="14599" max="14599" width="13.5703125" style="1" customWidth="1"/>
    <col min="14600" max="14600" width="19.42578125" style="1" customWidth="1"/>
    <col min="14601" max="14601" width="14" style="1" customWidth="1"/>
    <col min="14602" max="14847" width="9.140625" style="1"/>
    <col min="14848" max="14848" width="5.85546875" style="1" customWidth="1"/>
    <col min="14849" max="14849" width="11.5703125" style="1" customWidth="1"/>
    <col min="14850" max="14850" width="37" style="1" customWidth="1"/>
    <col min="14851" max="14851" width="9.140625" style="1"/>
    <col min="14852" max="14852" width="14.5703125" style="1" customWidth="1"/>
    <col min="14853" max="14853" width="12.5703125" style="1" customWidth="1"/>
    <col min="14854" max="14854" width="13.140625" style="1" customWidth="1"/>
    <col min="14855" max="14855" width="13.5703125" style="1" customWidth="1"/>
    <col min="14856" max="14856" width="19.42578125" style="1" customWidth="1"/>
    <col min="14857" max="14857" width="14" style="1" customWidth="1"/>
    <col min="14858" max="15103" width="9.140625" style="1"/>
    <col min="15104" max="15104" width="5.85546875" style="1" customWidth="1"/>
    <col min="15105" max="15105" width="11.5703125" style="1" customWidth="1"/>
    <col min="15106" max="15106" width="37" style="1" customWidth="1"/>
    <col min="15107" max="15107" width="9.140625" style="1"/>
    <col min="15108" max="15108" width="14.5703125" style="1" customWidth="1"/>
    <col min="15109" max="15109" width="12.5703125" style="1" customWidth="1"/>
    <col min="15110" max="15110" width="13.140625" style="1" customWidth="1"/>
    <col min="15111" max="15111" width="13.5703125" style="1" customWidth="1"/>
    <col min="15112" max="15112" width="19.42578125" style="1" customWidth="1"/>
    <col min="15113" max="15113" width="14" style="1" customWidth="1"/>
    <col min="15114" max="15359" width="9.140625" style="1"/>
    <col min="15360" max="15360" width="5.85546875" style="1" customWidth="1"/>
    <col min="15361" max="15361" width="11.5703125" style="1" customWidth="1"/>
    <col min="15362" max="15362" width="37" style="1" customWidth="1"/>
    <col min="15363" max="15363" width="9.140625" style="1"/>
    <col min="15364" max="15364" width="14.5703125" style="1" customWidth="1"/>
    <col min="15365" max="15365" width="12.5703125" style="1" customWidth="1"/>
    <col min="15366" max="15366" width="13.140625" style="1" customWidth="1"/>
    <col min="15367" max="15367" width="13.5703125" style="1" customWidth="1"/>
    <col min="15368" max="15368" width="19.42578125" style="1" customWidth="1"/>
    <col min="15369" max="15369" width="14" style="1" customWidth="1"/>
    <col min="15370" max="15615" width="9.140625" style="1"/>
    <col min="15616" max="15616" width="5.85546875" style="1" customWidth="1"/>
    <col min="15617" max="15617" width="11.5703125" style="1" customWidth="1"/>
    <col min="15618" max="15618" width="37" style="1" customWidth="1"/>
    <col min="15619" max="15619" width="9.140625" style="1"/>
    <col min="15620" max="15620" width="14.5703125" style="1" customWidth="1"/>
    <col min="15621" max="15621" width="12.5703125" style="1" customWidth="1"/>
    <col min="15622" max="15622" width="13.140625" style="1" customWidth="1"/>
    <col min="15623" max="15623" width="13.5703125" style="1" customWidth="1"/>
    <col min="15624" max="15624" width="19.42578125" style="1" customWidth="1"/>
    <col min="15625" max="15625" width="14" style="1" customWidth="1"/>
    <col min="15626" max="15871" width="9.140625" style="1"/>
    <col min="15872" max="15872" width="5.85546875" style="1" customWidth="1"/>
    <col min="15873" max="15873" width="11.5703125" style="1" customWidth="1"/>
    <col min="15874" max="15874" width="37" style="1" customWidth="1"/>
    <col min="15875" max="15875" width="9.140625" style="1"/>
    <col min="15876" max="15876" width="14.5703125" style="1" customWidth="1"/>
    <col min="15877" max="15877" width="12.5703125" style="1" customWidth="1"/>
    <col min="15878" max="15878" width="13.140625" style="1" customWidth="1"/>
    <col min="15879" max="15879" width="13.5703125" style="1" customWidth="1"/>
    <col min="15880" max="15880" width="19.42578125" style="1" customWidth="1"/>
    <col min="15881" max="15881" width="14" style="1" customWidth="1"/>
    <col min="15882" max="16127" width="9.140625" style="1"/>
    <col min="16128" max="16128" width="5.85546875" style="1" customWidth="1"/>
    <col min="16129" max="16129" width="11.5703125" style="1" customWidth="1"/>
    <col min="16130" max="16130" width="37" style="1" customWidth="1"/>
    <col min="16131" max="16131" width="9.140625" style="1"/>
    <col min="16132" max="16132" width="14.5703125" style="1" customWidth="1"/>
    <col min="16133" max="16133" width="12.5703125" style="1" customWidth="1"/>
    <col min="16134" max="16134" width="13.140625" style="1" customWidth="1"/>
    <col min="16135" max="16135" width="13.5703125" style="1" customWidth="1"/>
    <col min="16136" max="16136" width="19.42578125" style="1" customWidth="1"/>
    <col min="16137" max="16137" width="14" style="1" customWidth="1"/>
    <col min="16138" max="16384" width="9.140625" style="1"/>
  </cols>
  <sheetData>
    <row r="1" spans="1:8" s="12" customFormat="1" ht="18" customHeight="1" x14ac:dyDescent="0.2">
      <c r="D1" s="13"/>
      <c r="E1" s="13"/>
      <c r="F1" s="13"/>
      <c r="G1" s="13"/>
      <c r="H1" s="13" t="s">
        <v>70</v>
      </c>
    </row>
    <row r="2" spans="1:8" s="12" customFormat="1" ht="18" customHeight="1" x14ac:dyDescent="0.2">
      <c r="D2" s="13"/>
      <c r="E2" s="13"/>
      <c r="F2" s="13"/>
      <c r="G2" s="13"/>
      <c r="H2" s="13"/>
    </row>
    <row r="3" spans="1:8" ht="18" customHeight="1" x14ac:dyDescent="0.25">
      <c r="H3" s="2"/>
    </row>
    <row r="4" spans="1:8" ht="18.75" customHeight="1" x14ac:dyDescent="0.2">
      <c r="A4" s="221" t="s">
        <v>50</v>
      </c>
      <c r="B4" s="221"/>
      <c r="C4" s="3"/>
      <c r="D4" s="3"/>
      <c r="E4" s="3"/>
      <c r="F4" s="3"/>
      <c r="G4" s="3"/>
      <c r="H4" s="3"/>
    </row>
    <row r="5" spans="1:8" ht="18.75" customHeight="1" x14ac:dyDescent="0.2">
      <c r="A5" s="113" t="s">
        <v>181</v>
      </c>
      <c r="B5" s="113"/>
      <c r="C5" s="4"/>
      <c r="D5" s="4"/>
      <c r="E5" s="4"/>
      <c r="F5" s="4"/>
      <c r="G5" s="4"/>
      <c r="H5" s="4"/>
    </row>
    <row r="6" spans="1:8" ht="39.75" customHeight="1" x14ac:dyDescent="0.2">
      <c r="A6" s="223" t="s">
        <v>180</v>
      </c>
      <c r="B6" s="224"/>
      <c r="C6" s="182"/>
      <c r="D6" s="182"/>
      <c r="E6" s="182"/>
      <c r="F6" s="182"/>
      <c r="G6" s="182"/>
      <c r="H6" s="182"/>
    </row>
    <row r="7" spans="1:8" ht="15" x14ac:dyDescent="0.2">
      <c r="A7" s="441"/>
      <c r="B7" s="442"/>
      <c r="C7" s="443"/>
      <c r="D7" s="443"/>
      <c r="E7" s="443"/>
      <c r="F7" s="443"/>
      <c r="G7" s="443"/>
      <c r="H7" s="443"/>
    </row>
    <row r="8" spans="1:8" ht="15" x14ac:dyDescent="0.2">
      <c r="A8" s="441"/>
      <c r="B8" s="444" t="s">
        <v>271</v>
      </c>
      <c r="C8" s="182"/>
      <c r="D8" s="182"/>
      <c r="E8" s="182"/>
      <c r="F8" s="182"/>
      <c r="G8" s="182"/>
      <c r="H8" s="182"/>
    </row>
    <row r="9" spans="1:8" ht="10.5" customHeight="1" thickBot="1" x14ac:dyDescent="0.25"/>
    <row r="10" spans="1:8" ht="50.25" customHeight="1" thickBot="1" x14ac:dyDescent="0.25">
      <c r="A10" s="216" t="s">
        <v>52</v>
      </c>
      <c r="B10" s="249" t="s">
        <v>53</v>
      </c>
      <c r="C10" s="250" t="s">
        <v>54</v>
      </c>
      <c r="D10" s="17" t="s">
        <v>55</v>
      </c>
      <c r="E10" s="17" t="s">
        <v>56</v>
      </c>
      <c r="F10" s="17" t="s">
        <v>81</v>
      </c>
      <c r="G10" s="17" t="s">
        <v>82</v>
      </c>
      <c r="H10" s="251" t="s">
        <v>57</v>
      </c>
    </row>
    <row r="11" spans="1:8" s="6" customFormat="1" ht="15" customHeight="1" thickBot="1" x14ac:dyDescent="0.25">
      <c r="A11" s="222">
        <v>1</v>
      </c>
      <c r="B11" s="252">
        <v>2</v>
      </c>
      <c r="C11" s="253">
        <v>3</v>
      </c>
      <c r="D11" s="253">
        <v>4</v>
      </c>
      <c r="E11" s="253">
        <v>5</v>
      </c>
      <c r="F11" s="253">
        <v>6</v>
      </c>
      <c r="G11" s="252">
        <v>7</v>
      </c>
      <c r="H11" s="254">
        <v>8</v>
      </c>
    </row>
    <row r="12" spans="1:8" s="6" customFormat="1" ht="18" customHeight="1" x14ac:dyDescent="0.2">
      <c r="A12" s="217" t="s">
        <v>9</v>
      </c>
      <c r="B12" s="255" t="s">
        <v>74</v>
      </c>
      <c r="C12" s="256"/>
      <c r="D12" s="256"/>
      <c r="E12" s="256"/>
      <c r="F12" s="257">
        <f>SUM(F13:F15,F19:F20)</f>
        <v>0</v>
      </c>
      <c r="G12" s="257">
        <f>F12*1.2</f>
        <v>0</v>
      </c>
      <c r="H12" s="258"/>
    </row>
    <row r="13" spans="1:8" ht="28.5" x14ac:dyDescent="0.2">
      <c r="A13" s="18" t="s">
        <v>75</v>
      </c>
      <c r="B13" s="39" t="s">
        <v>168</v>
      </c>
      <c r="C13" s="14" t="s">
        <v>58</v>
      </c>
      <c r="D13" s="16"/>
      <c r="E13" s="16"/>
      <c r="F13" s="238"/>
      <c r="G13" s="239">
        <f t="shared" ref="G13:G27" si="0">F13*1.2</f>
        <v>0</v>
      </c>
      <c r="H13" s="42" t="s">
        <v>129</v>
      </c>
    </row>
    <row r="14" spans="1:8" ht="28.5" x14ac:dyDescent="0.2">
      <c r="A14" s="18" t="s">
        <v>76</v>
      </c>
      <c r="B14" s="39" t="s">
        <v>243</v>
      </c>
      <c r="C14" s="14" t="s">
        <v>58</v>
      </c>
      <c r="D14" s="16"/>
      <c r="E14" s="16"/>
      <c r="F14" s="238"/>
      <c r="G14" s="239">
        <f t="shared" si="0"/>
        <v>0</v>
      </c>
      <c r="H14" s="42" t="s">
        <v>167</v>
      </c>
    </row>
    <row r="15" spans="1:8" ht="18" customHeight="1" x14ac:dyDescent="0.2">
      <c r="A15" s="18" t="s">
        <v>77</v>
      </c>
      <c r="B15" s="39" t="s">
        <v>194</v>
      </c>
      <c r="C15" s="15"/>
      <c r="D15" s="16"/>
      <c r="E15" s="16"/>
      <c r="F15" s="240">
        <f>SUM(F16:F18)</f>
        <v>0</v>
      </c>
      <c r="G15" s="241">
        <f t="shared" si="0"/>
        <v>0</v>
      </c>
      <c r="H15" s="248"/>
    </row>
    <row r="16" spans="1:8" ht="18" customHeight="1" x14ac:dyDescent="0.2">
      <c r="A16" s="18" t="s">
        <v>78</v>
      </c>
      <c r="B16" s="120" t="s">
        <v>266</v>
      </c>
      <c r="C16" s="15" t="s">
        <v>58</v>
      </c>
      <c r="D16" s="16"/>
      <c r="E16" s="16"/>
      <c r="F16" s="240"/>
      <c r="G16" s="241">
        <f t="shared" si="0"/>
        <v>0</v>
      </c>
      <c r="H16" s="42" t="s">
        <v>190</v>
      </c>
    </row>
    <row r="17" spans="1:9" ht="18" customHeight="1" x14ac:dyDescent="0.2">
      <c r="A17" s="18" t="s">
        <v>195</v>
      </c>
      <c r="B17" s="120" t="s">
        <v>267</v>
      </c>
      <c r="C17" s="15" t="s">
        <v>58</v>
      </c>
      <c r="D17" s="16"/>
      <c r="E17" s="16"/>
      <c r="F17" s="240"/>
      <c r="G17" s="241">
        <f>F17*1.2</f>
        <v>0</v>
      </c>
      <c r="H17" s="42" t="s">
        <v>196</v>
      </c>
    </row>
    <row r="18" spans="1:9" ht="18" customHeight="1" x14ac:dyDescent="0.2">
      <c r="A18" s="18" t="s">
        <v>231</v>
      </c>
      <c r="B18" s="120" t="s">
        <v>268</v>
      </c>
      <c r="C18" s="15" t="s">
        <v>58</v>
      </c>
      <c r="D18" s="424"/>
      <c r="E18" s="16"/>
      <c r="F18" s="240"/>
      <c r="G18" s="241">
        <f>F18*1.2</f>
        <v>0</v>
      </c>
      <c r="H18" s="42" t="s">
        <v>262</v>
      </c>
    </row>
    <row r="19" spans="1:9" ht="18" customHeight="1" x14ac:dyDescent="0.2">
      <c r="A19" s="18" t="s">
        <v>79</v>
      </c>
      <c r="B19" s="39" t="s">
        <v>71</v>
      </c>
      <c r="C19" s="15" t="s">
        <v>58</v>
      </c>
      <c r="D19" s="119"/>
      <c r="E19" s="16"/>
      <c r="F19" s="240"/>
      <c r="G19" s="241">
        <f t="shared" si="0"/>
        <v>0</v>
      </c>
      <c r="H19" s="42" t="s">
        <v>191</v>
      </c>
    </row>
    <row r="20" spans="1:9" ht="42.75" x14ac:dyDescent="0.2">
      <c r="A20" s="18" t="s">
        <v>80</v>
      </c>
      <c r="B20" s="261" t="s">
        <v>169</v>
      </c>
      <c r="C20" s="15" t="s">
        <v>58</v>
      </c>
      <c r="D20" s="16"/>
      <c r="E20" s="16"/>
      <c r="F20" s="240"/>
      <c r="G20" s="241">
        <f t="shared" si="0"/>
        <v>0</v>
      </c>
      <c r="H20" s="42" t="s">
        <v>166</v>
      </c>
    </row>
    <row r="21" spans="1:9" ht="30" x14ac:dyDescent="0.2">
      <c r="A21" s="217" t="s">
        <v>17</v>
      </c>
      <c r="B21" s="255" t="s">
        <v>192</v>
      </c>
      <c r="C21" s="218"/>
      <c r="D21" s="219"/>
      <c r="E21" s="220"/>
      <c r="F21" s="259">
        <f>SUM(F22:F27)</f>
        <v>0</v>
      </c>
      <c r="G21" s="260">
        <f t="shared" si="0"/>
        <v>0</v>
      </c>
      <c r="H21" s="258"/>
    </row>
    <row r="22" spans="1:9" ht="18" customHeight="1" x14ac:dyDescent="0.2">
      <c r="A22" s="18" t="s">
        <v>59</v>
      </c>
      <c r="B22" s="39" t="s">
        <v>172</v>
      </c>
      <c r="C22" s="15" t="s">
        <v>239</v>
      </c>
      <c r="D22" s="15"/>
      <c r="E22" s="15">
        <v>75</v>
      </c>
      <c r="F22" s="240"/>
      <c r="G22" s="241">
        <f t="shared" si="0"/>
        <v>0</v>
      </c>
      <c r="H22" s="42" t="s">
        <v>60</v>
      </c>
    </row>
    <row r="23" spans="1:9" ht="18" customHeight="1" x14ac:dyDescent="0.2">
      <c r="A23" s="18" t="s">
        <v>61</v>
      </c>
      <c r="B23" s="39" t="s">
        <v>173</v>
      </c>
      <c r="C23" s="15" t="s">
        <v>239</v>
      </c>
      <c r="D23" s="15"/>
      <c r="E23" s="15">
        <v>70</v>
      </c>
      <c r="F23" s="240"/>
      <c r="G23" s="241">
        <f t="shared" si="0"/>
        <v>0</v>
      </c>
      <c r="H23" s="42" t="s">
        <v>182</v>
      </c>
    </row>
    <row r="24" spans="1:9" ht="18" customHeight="1" x14ac:dyDescent="0.2">
      <c r="A24" s="18" t="s">
        <v>62</v>
      </c>
      <c r="B24" s="39" t="s">
        <v>174</v>
      </c>
      <c r="C24" s="15" t="s">
        <v>239</v>
      </c>
      <c r="D24" s="15"/>
      <c r="E24" s="15">
        <v>55</v>
      </c>
      <c r="F24" s="240"/>
      <c r="G24" s="241">
        <f>F24*1.2</f>
        <v>0</v>
      </c>
      <c r="H24" s="42" t="s">
        <v>183</v>
      </c>
    </row>
    <row r="25" spans="1:9" ht="18" customHeight="1" x14ac:dyDescent="0.2">
      <c r="A25" s="18" t="s">
        <v>83</v>
      </c>
      <c r="B25" s="39" t="s">
        <v>175</v>
      </c>
      <c r="C25" s="15" t="s">
        <v>239</v>
      </c>
      <c r="D25" s="15"/>
      <c r="E25" s="15">
        <v>45</v>
      </c>
      <c r="F25" s="240"/>
      <c r="G25" s="241">
        <f t="shared" si="0"/>
        <v>0</v>
      </c>
      <c r="H25" s="42" t="s">
        <v>184</v>
      </c>
    </row>
    <row r="26" spans="1:9" ht="18" customHeight="1" x14ac:dyDescent="0.2">
      <c r="A26" s="18" t="s">
        <v>84</v>
      </c>
      <c r="B26" s="39" t="s">
        <v>176</v>
      </c>
      <c r="C26" s="15" t="s">
        <v>239</v>
      </c>
      <c r="D26" s="15"/>
      <c r="E26" s="15">
        <v>10</v>
      </c>
      <c r="F26" s="240"/>
      <c r="G26" s="241">
        <f t="shared" si="0"/>
        <v>0</v>
      </c>
      <c r="H26" s="42" t="s">
        <v>185</v>
      </c>
    </row>
    <row r="27" spans="1:9" ht="18" customHeight="1" x14ac:dyDescent="0.2">
      <c r="A27" s="18" t="s">
        <v>85</v>
      </c>
      <c r="B27" s="39" t="s">
        <v>177</v>
      </c>
      <c r="C27" s="15" t="s">
        <v>239</v>
      </c>
      <c r="D27" s="15"/>
      <c r="E27" s="15">
        <v>35</v>
      </c>
      <c r="F27" s="240"/>
      <c r="G27" s="241">
        <f t="shared" si="0"/>
        <v>0</v>
      </c>
      <c r="H27" s="42" t="s">
        <v>186</v>
      </c>
    </row>
    <row r="28" spans="1:9" ht="18" customHeight="1" thickBot="1" x14ac:dyDescent="0.25">
      <c r="A28" s="231"/>
      <c r="B28" s="232"/>
      <c r="C28" s="233"/>
      <c r="D28" s="233"/>
      <c r="E28" s="233"/>
      <c r="F28" s="242"/>
      <c r="G28" s="243"/>
      <c r="H28" s="234"/>
    </row>
    <row r="29" spans="1:9" ht="25.5" customHeight="1" thickBot="1" x14ac:dyDescent="0.25">
      <c r="A29" s="114"/>
      <c r="B29" s="121" t="s">
        <v>188</v>
      </c>
      <c r="C29" s="115"/>
      <c r="D29" s="116"/>
      <c r="E29" s="117"/>
      <c r="F29" s="244">
        <f>SUM(F12,F21)</f>
        <v>0</v>
      </c>
      <c r="G29" s="245">
        <f>ROUND(F29*1.2,2)</f>
        <v>0</v>
      </c>
      <c r="H29" s="118"/>
    </row>
    <row r="30" spans="1:9" ht="4.5" customHeight="1" x14ac:dyDescent="0.2">
      <c r="A30" s="389"/>
      <c r="B30" s="390"/>
      <c r="C30" s="391"/>
      <c r="D30" s="392"/>
      <c r="E30" s="393"/>
      <c r="F30" s="394"/>
      <c r="G30" s="395"/>
      <c r="H30" s="397"/>
    </row>
    <row r="31" spans="1:9" ht="18" customHeight="1" x14ac:dyDescent="0.2">
      <c r="A31" s="401" t="s">
        <v>30</v>
      </c>
      <c r="B31" s="19" t="s">
        <v>246</v>
      </c>
      <c r="C31" s="14"/>
      <c r="D31" s="16"/>
      <c r="E31" s="16"/>
      <c r="F31" s="240"/>
      <c r="G31" s="239"/>
      <c r="H31" s="396"/>
    </row>
    <row r="32" spans="1:9" ht="28.5" x14ac:dyDescent="0.2">
      <c r="A32" s="18" t="s">
        <v>65</v>
      </c>
      <c r="B32" s="39" t="s">
        <v>245</v>
      </c>
      <c r="C32" s="14" t="s">
        <v>242</v>
      </c>
      <c r="D32" s="16"/>
      <c r="E32" s="16"/>
      <c r="F32" s="240"/>
      <c r="G32" s="239"/>
      <c r="H32" s="42" t="s">
        <v>298</v>
      </c>
      <c r="I32" s="435"/>
    </row>
    <row r="33" spans="1:8" ht="18" customHeight="1" x14ac:dyDescent="0.2">
      <c r="A33" s="217" t="s">
        <v>36</v>
      </c>
      <c r="B33" s="399" t="s">
        <v>240</v>
      </c>
      <c r="C33" s="218"/>
      <c r="D33" s="219"/>
      <c r="E33" s="220"/>
      <c r="F33" s="259"/>
      <c r="G33" s="260"/>
      <c r="H33" s="400"/>
    </row>
    <row r="34" spans="1:8" ht="18" customHeight="1" x14ac:dyDescent="0.2">
      <c r="A34" s="18" t="s">
        <v>216</v>
      </c>
      <c r="B34" s="39" t="s">
        <v>241</v>
      </c>
      <c r="C34" s="14" t="s">
        <v>242</v>
      </c>
      <c r="D34" s="16"/>
      <c r="E34" s="16"/>
      <c r="F34" s="240"/>
      <c r="G34" s="239"/>
      <c r="H34" s="42" t="s">
        <v>295</v>
      </c>
    </row>
    <row r="35" spans="1:8" ht="18" customHeight="1" x14ac:dyDescent="0.2">
      <c r="A35" s="215"/>
      <c r="B35" s="385"/>
      <c r="C35" s="386"/>
      <c r="D35" s="215"/>
      <c r="E35" s="215"/>
      <c r="F35" s="387"/>
      <c r="G35" s="387"/>
      <c r="H35" s="388"/>
    </row>
    <row r="36" spans="1:8" ht="15.75" x14ac:dyDescent="0.25">
      <c r="A36" s="539" t="s">
        <v>69</v>
      </c>
      <c r="B36" s="539"/>
      <c r="C36" s="10"/>
      <c r="D36" s="10"/>
      <c r="E36" s="10"/>
      <c r="F36" s="10"/>
      <c r="G36" s="10"/>
      <c r="H36" s="11"/>
    </row>
    <row r="37" spans="1:8" ht="30" customHeight="1" x14ac:dyDescent="0.2">
      <c r="A37" s="540" t="s">
        <v>187</v>
      </c>
      <c r="B37" s="540"/>
      <c r="C37" s="540"/>
      <c r="D37" s="540"/>
      <c r="E37" s="540"/>
      <c r="F37" s="540"/>
      <c r="G37" s="540"/>
      <c r="H37" s="540"/>
    </row>
    <row r="38" spans="1:8" ht="20.25" customHeight="1" x14ac:dyDescent="0.2">
      <c r="A38" s="541" t="s">
        <v>327</v>
      </c>
      <c r="B38" s="541"/>
      <c r="C38" s="541"/>
      <c r="D38" s="541"/>
      <c r="E38" s="541"/>
      <c r="F38" s="541"/>
      <c r="G38" s="541"/>
      <c r="H38" s="541"/>
    </row>
    <row r="39" spans="1:8" ht="29.25" customHeight="1" x14ac:dyDescent="0.2">
      <c r="A39" s="542" t="s">
        <v>269</v>
      </c>
      <c r="B39" s="542"/>
      <c r="C39" s="542"/>
      <c r="D39" s="542"/>
      <c r="E39" s="542"/>
      <c r="F39" s="542"/>
      <c r="G39" s="542"/>
      <c r="H39" s="542"/>
    </row>
    <row r="45" spans="1:8" ht="15" x14ac:dyDescent="0.2">
      <c r="B45" s="7"/>
      <c r="C45" s="7"/>
      <c r="D45" s="7"/>
      <c r="E45" s="7"/>
      <c r="F45" s="7"/>
      <c r="G45" s="7"/>
      <c r="H45" s="7"/>
    </row>
    <row r="46" spans="1:8" x14ac:dyDescent="0.2">
      <c r="B46" s="235" t="s">
        <v>46</v>
      </c>
      <c r="C46" s="8"/>
      <c r="D46" s="8"/>
      <c r="E46" s="8"/>
      <c r="F46" s="8"/>
      <c r="G46" s="8"/>
      <c r="H46" s="9"/>
    </row>
    <row r="47" spans="1:8" x14ac:dyDescent="0.2">
      <c r="B47" s="236" t="s">
        <v>47</v>
      </c>
      <c r="D47" s="237" t="s">
        <v>48</v>
      </c>
      <c r="F47" s="237"/>
      <c r="G47" s="225" t="s">
        <v>68</v>
      </c>
      <c r="H47" s="226"/>
    </row>
  </sheetData>
  <mergeCells count="4">
    <mergeCell ref="A36:B36"/>
    <mergeCell ref="A37:H37"/>
    <mergeCell ref="A38:H38"/>
    <mergeCell ref="A39:H39"/>
  </mergeCells>
  <pageMargins left="0.53" right="0.33" top="0.17" bottom="0.35" header="0.17" footer="0.28999999999999998"/>
  <pageSetup paperSize="9" scale="6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06F7-1856-4658-88E2-E0E50F7C5952}">
  <sheetPr>
    <tabColor rgb="FFFFFFEB"/>
    <pageSetUpPr fitToPage="1"/>
  </sheetPr>
  <dimension ref="A1:D41"/>
  <sheetViews>
    <sheetView zoomScale="90" zoomScaleNormal="90" workbookViewId="0">
      <selection activeCell="P37" sqref="P37"/>
    </sheetView>
  </sheetViews>
  <sheetFormatPr defaultRowHeight="12.75" x14ac:dyDescent="0.2"/>
  <cols>
    <col min="1" max="1" width="4.85546875" style="429" customWidth="1"/>
    <col min="2" max="2" width="61.140625" style="36" customWidth="1"/>
    <col min="3" max="3" width="23.7109375" style="36" customWidth="1"/>
    <col min="4" max="4" width="23.5703125" style="36" customWidth="1"/>
    <col min="5" max="246" width="9.140625" style="36"/>
    <col min="247" max="247" width="3.85546875" style="36" customWidth="1"/>
    <col min="248" max="248" width="9" style="36" customWidth="1"/>
    <col min="249" max="249" width="9.140625" style="36"/>
    <col min="250" max="250" width="19" style="36" customWidth="1"/>
    <col min="251" max="251" width="10.7109375" style="36" customWidth="1"/>
    <col min="252" max="252" width="21.42578125" style="36" customWidth="1"/>
    <col min="253" max="259" width="0" style="36" hidden="1" customWidth="1"/>
    <col min="260" max="260" width="17.42578125" style="36" customWidth="1"/>
    <col min="261" max="502" width="9.140625" style="36"/>
    <col min="503" max="503" width="3.85546875" style="36" customWidth="1"/>
    <col min="504" max="504" width="9" style="36" customWidth="1"/>
    <col min="505" max="505" width="9.140625" style="36"/>
    <col min="506" max="506" width="19" style="36" customWidth="1"/>
    <col min="507" max="507" width="10.7109375" style="36" customWidth="1"/>
    <col min="508" max="508" width="21.42578125" style="36" customWidth="1"/>
    <col min="509" max="515" width="0" style="36" hidden="1" customWidth="1"/>
    <col min="516" max="516" width="17.42578125" style="36" customWidth="1"/>
    <col min="517" max="758" width="9.140625" style="36"/>
    <col min="759" max="759" width="3.85546875" style="36" customWidth="1"/>
    <col min="760" max="760" width="9" style="36" customWidth="1"/>
    <col min="761" max="761" width="9.140625" style="36"/>
    <col min="762" max="762" width="19" style="36" customWidth="1"/>
    <col min="763" max="763" width="10.7109375" style="36" customWidth="1"/>
    <col min="764" max="764" width="21.42578125" style="36" customWidth="1"/>
    <col min="765" max="771" width="0" style="36" hidden="1" customWidth="1"/>
    <col min="772" max="772" width="17.42578125" style="36" customWidth="1"/>
    <col min="773" max="1014" width="9.140625" style="36"/>
    <col min="1015" max="1015" width="3.85546875" style="36" customWidth="1"/>
    <col min="1016" max="1016" width="9" style="36" customWidth="1"/>
    <col min="1017" max="1017" width="9.140625" style="36"/>
    <col min="1018" max="1018" width="19" style="36" customWidth="1"/>
    <col min="1019" max="1019" width="10.7109375" style="36" customWidth="1"/>
    <col min="1020" max="1020" width="21.42578125" style="36" customWidth="1"/>
    <col min="1021" max="1027" width="0" style="36" hidden="1" customWidth="1"/>
    <col min="1028" max="1028" width="17.42578125" style="36" customWidth="1"/>
    <col min="1029" max="1270" width="9.140625" style="36"/>
    <col min="1271" max="1271" width="3.85546875" style="36" customWidth="1"/>
    <col min="1272" max="1272" width="9" style="36" customWidth="1"/>
    <col min="1273" max="1273" width="9.140625" style="36"/>
    <col min="1274" max="1274" width="19" style="36" customWidth="1"/>
    <col min="1275" max="1275" width="10.7109375" style="36" customWidth="1"/>
    <col min="1276" max="1276" width="21.42578125" style="36" customWidth="1"/>
    <col min="1277" max="1283" width="0" style="36" hidden="1" customWidth="1"/>
    <col min="1284" max="1284" width="17.42578125" style="36" customWidth="1"/>
    <col min="1285" max="1526" width="9.140625" style="36"/>
    <col min="1527" max="1527" width="3.85546875" style="36" customWidth="1"/>
    <col min="1528" max="1528" width="9" style="36" customWidth="1"/>
    <col min="1529" max="1529" width="9.140625" style="36"/>
    <col min="1530" max="1530" width="19" style="36" customWidth="1"/>
    <col min="1531" max="1531" width="10.7109375" style="36" customWidth="1"/>
    <col min="1532" max="1532" width="21.42578125" style="36" customWidth="1"/>
    <col min="1533" max="1539" width="0" style="36" hidden="1" customWidth="1"/>
    <col min="1540" max="1540" width="17.42578125" style="36" customWidth="1"/>
    <col min="1541" max="1782" width="9.140625" style="36"/>
    <col min="1783" max="1783" width="3.85546875" style="36" customWidth="1"/>
    <col min="1784" max="1784" width="9" style="36" customWidth="1"/>
    <col min="1785" max="1785" width="9.140625" style="36"/>
    <col min="1786" max="1786" width="19" style="36" customWidth="1"/>
    <col min="1787" max="1787" width="10.7109375" style="36" customWidth="1"/>
    <col min="1788" max="1788" width="21.42578125" style="36" customWidth="1"/>
    <col min="1789" max="1795" width="0" style="36" hidden="1" customWidth="1"/>
    <col min="1796" max="1796" width="17.42578125" style="36" customWidth="1"/>
    <col min="1797" max="2038" width="9.140625" style="36"/>
    <col min="2039" max="2039" width="3.85546875" style="36" customWidth="1"/>
    <col min="2040" max="2040" width="9" style="36" customWidth="1"/>
    <col min="2041" max="2041" width="9.140625" style="36"/>
    <col min="2042" max="2042" width="19" style="36" customWidth="1"/>
    <col min="2043" max="2043" width="10.7109375" style="36" customWidth="1"/>
    <col min="2044" max="2044" width="21.42578125" style="36" customWidth="1"/>
    <col min="2045" max="2051" width="0" style="36" hidden="1" customWidth="1"/>
    <col min="2052" max="2052" width="17.42578125" style="36" customWidth="1"/>
    <col min="2053" max="2294" width="9.140625" style="36"/>
    <col min="2295" max="2295" width="3.85546875" style="36" customWidth="1"/>
    <col min="2296" max="2296" width="9" style="36" customWidth="1"/>
    <col min="2297" max="2297" width="9.140625" style="36"/>
    <col min="2298" max="2298" width="19" style="36" customWidth="1"/>
    <col min="2299" max="2299" width="10.7109375" style="36" customWidth="1"/>
    <col min="2300" max="2300" width="21.42578125" style="36" customWidth="1"/>
    <col min="2301" max="2307" width="0" style="36" hidden="1" customWidth="1"/>
    <col min="2308" max="2308" width="17.42578125" style="36" customWidth="1"/>
    <col min="2309" max="2550" width="9.140625" style="36"/>
    <col min="2551" max="2551" width="3.85546875" style="36" customWidth="1"/>
    <col min="2552" max="2552" width="9" style="36" customWidth="1"/>
    <col min="2553" max="2553" width="9.140625" style="36"/>
    <col min="2554" max="2554" width="19" style="36" customWidth="1"/>
    <col min="2555" max="2555" width="10.7109375" style="36" customWidth="1"/>
    <col min="2556" max="2556" width="21.42578125" style="36" customWidth="1"/>
    <col min="2557" max="2563" width="0" style="36" hidden="1" customWidth="1"/>
    <col min="2564" max="2564" width="17.42578125" style="36" customWidth="1"/>
    <col min="2565" max="2806" width="9.140625" style="36"/>
    <col min="2807" max="2807" width="3.85546875" style="36" customWidth="1"/>
    <col min="2808" max="2808" width="9" style="36" customWidth="1"/>
    <col min="2809" max="2809" width="9.140625" style="36"/>
    <col min="2810" max="2810" width="19" style="36" customWidth="1"/>
    <col min="2811" max="2811" width="10.7109375" style="36" customWidth="1"/>
    <col min="2812" max="2812" width="21.42578125" style="36" customWidth="1"/>
    <col min="2813" max="2819" width="0" style="36" hidden="1" customWidth="1"/>
    <col min="2820" max="2820" width="17.42578125" style="36" customWidth="1"/>
    <col min="2821" max="3062" width="9.140625" style="36"/>
    <col min="3063" max="3063" width="3.85546875" style="36" customWidth="1"/>
    <col min="3064" max="3064" width="9" style="36" customWidth="1"/>
    <col min="3065" max="3065" width="9.140625" style="36"/>
    <col min="3066" max="3066" width="19" style="36" customWidth="1"/>
    <col min="3067" max="3067" width="10.7109375" style="36" customWidth="1"/>
    <col min="3068" max="3068" width="21.42578125" style="36" customWidth="1"/>
    <col min="3069" max="3075" width="0" style="36" hidden="1" customWidth="1"/>
    <col min="3076" max="3076" width="17.42578125" style="36" customWidth="1"/>
    <col min="3077" max="3318" width="9.140625" style="36"/>
    <col min="3319" max="3319" width="3.85546875" style="36" customWidth="1"/>
    <col min="3320" max="3320" width="9" style="36" customWidth="1"/>
    <col min="3321" max="3321" width="9.140625" style="36"/>
    <col min="3322" max="3322" width="19" style="36" customWidth="1"/>
    <col min="3323" max="3323" width="10.7109375" style="36" customWidth="1"/>
    <col min="3324" max="3324" width="21.42578125" style="36" customWidth="1"/>
    <col min="3325" max="3331" width="0" style="36" hidden="1" customWidth="1"/>
    <col min="3332" max="3332" width="17.42578125" style="36" customWidth="1"/>
    <col min="3333" max="3574" width="9.140625" style="36"/>
    <col min="3575" max="3575" width="3.85546875" style="36" customWidth="1"/>
    <col min="3576" max="3576" width="9" style="36" customWidth="1"/>
    <col min="3577" max="3577" width="9.140625" style="36"/>
    <col min="3578" max="3578" width="19" style="36" customWidth="1"/>
    <col min="3579" max="3579" width="10.7109375" style="36" customWidth="1"/>
    <col min="3580" max="3580" width="21.42578125" style="36" customWidth="1"/>
    <col min="3581" max="3587" width="0" style="36" hidden="1" customWidth="1"/>
    <col min="3588" max="3588" width="17.42578125" style="36" customWidth="1"/>
    <col min="3589" max="3830" width="9.140625" style="36"/>
    <col min="3831" max="3831" width="3.85546875" style="36" customWidth="1"/>
    <col min="3832" max="3832" width="9" style="36" customWidth="1"/>
    <col min="3833" max="3833" width="9.140625" style="36"/>
    <col min="3834" max="3834" width="19" style="36" customWidth="1"/>
    <col min="3835" max="3835" width="10.7109375" style="36" customWidth="1"/>
    <col min="3836" max="3836" width="21.42578125" style="36" customWidth="1"/>
    <col min="3837" max="3843" width="0" style="36" hidden="1" customWidth="1"/>
    <col min="3844" max="3844" width="17.42578125" style="36" customWidth="1"/>
    <col min="3845" max="4086" width="9.140625" style="36"/>
    <col min="4087" max="4087" width="3.85546875" style="36" customWidth="1"/>
    <col min="4088" max="4088" width="9" style="36" customWidth="1"/>
    <col min="4089" max="4089" width="9.140625" style="36"/>
    <col min="4090" max="4090" width="19" style="36" customWidth="1"/>
    <col min="4091" max="4091" width="10.7109375" style="36" customWidth="1"/>
    <col min="4092" max="4092" width="21.42578125" style="36" customWidth="1"/>
    <col min="4093" max="4099" width="0" style="36" hidden="1" customWidth="1"/>
    <col min="4100" max="4100" width="17.42578125" style="36" customWidth="1"/>
    <col min="4101" max="4342" width="9.140625" style="36"/>
    <col min="4343" max="4343" width="3.85546875" style="36" customWidth="1"/>
    <col min="4344" max="4344" width="9" style="36" customWidth="1"/>
    <col min="4345" max="4345" width="9.140625" style="36"/>
    <col min="4346" max="4346" width="19" style="36" customWidth="1"/>
    <col min="4347" max="4347" width="10.7109375" style="36" customWidth="1"/>
    <col min="4348" max="4348" width="21.42578125" style="36" customWidth="1"/>
    <col min="4349" max="4355" width="0" style="36" hidden="1" customWidth="1"/>
    <col min="4356" max="4356" width="17.42578125" style="36" customWidth="1"/>
    <col min="4357" max="4598" width="9.140625" style="36"/>
    <col min="4599" max="4599" width="3.85546875" style="36" customWidth="1"/>
    <col min="4600" max="4600" width="9" style="36" customWidth="1"/>
    <col min="4601" max="4601" width="9.140625" style="36"/>
    <col min="4602" max="4602" width="19" style="36" customWidth="1"/>
    <col min="4603" max="4603" width="10.7109375" style="36" customWidth="1"/>
    <col min="4604" max="4604" width="21.42578125" style="36" customWidth="1"/>
    <col min="4605" max="4611" width="0" style="36" hidden="1" customWidth="1"/>
    <col min="4612" max="4612" width="17.42578125" style="36" customWidth="1"/>
    <col min="4613" max="4854" width="9.140625" style="36"/>
    <col min="4855" max="4855" width="3.85546875" style="36" customWidth="1"/>
    <col min="4856" max="4856" width="9" style="36" customWidth="1"/>
    <col min="4857" max="4857" width="9.140625" style="36"/>
    <col min="4858" max="4858" width="19" style="36" customWidth="1"/>
    <col min="4859" max="4859" width="10.7109375" style="36" customWidth="1"/>
    <col min="4860" max="4860" width="21.42578125" style="36" customWidth="1"/>
    <col min="4861" max="4867" width="0" style="36" hidden="1" customWidth="1"/>
    <col min="4868" max="4868" width="17.42578125" style="36" customWidth="1"/>
    <col min="4869" max="5110" width="9.140625" style="36"/>
    <col min="5111" max="5111" width="3.85546875" style="36" customWidth="1"/>
    <col min="5112" max="5112" width="9" style="36" customWidth="1"/>
    <col min="5113" max="5113" width="9.140625" style="36"/>
    <col min="5114" max="5114" width="19" style="36" customWidth="1"/>
    <col min="5115" max="5115" width="10.7109375" style="36" customWidth="1"/>
    <col min="5116" max="5116" width="21.42578125" style="36" customWidth="1"/>
    <col min="5117" max="5123" width="0" style="36" hidden="1" customWidth="1"/>
    <col min="5124" max="5124" width="17.42578125" style="36" customWidth="1"/>
    <col min="5125" max="5366" width="9.140625" style="36"/>
    <col min="5367" max="5367" width="3.85546875" style="36" customWidth="1"/>
    <col min="5368" max="5368" width="9" style="36" customWidth="1"/>
    <col min="5369" max="5369" width="9.140625" style="36"/>
    <col min="5370" max="5370" width="19" style="36" customWidth="1"/>
    <col min="5371" max="5371" width="10.7109375" style="36" customWidth="1"/>
    <col min="5372" max="5372" width="21.42578125" style="36" customWidth="1"/>
    <col min="5373" max="5379" width="0" style="36" hidden="1" customWidth="1"/>
    <col min="5380" max="5380" width="17.42578125" style="36" customWidth="1"/>
    <col min="5381" max="5622" width="9.140625" style="36"/>
    <col min="5623" max="5623" width="3.85546875" style="36" customWidth="1"/>
    <col min="5624" max="5624" width="9" style="36" customWidth="1"/>
    <col min="5625" max="5625" width="9.140625" style="36"/>
    <col min="5626" max="5626" width="19" style="36" customWidth="1"/>
    <col min="5627" max="5627" width="10.7109375" style="36" customWidth="1"/>
    <col min="5628" max="5628" width="21.42578125" style="36" customWidth="1"/>
    <col min="5629" max="5635" width="0" style="36" hidden="1" customWidth="1"/>
    <col min="5636" max="5636" width="17.42578125" style="36" customWidth="1"/>
    <col min="5637" max="5878" width="9.140625" style="36"/>
    <col min="5879" max="5879" width="3.85546875" style="36" customWidth="1"/>
    <col min="5880" max="5880" width="9" style="36" customWidth="1"/>
    <col min="5881" max="5881" width="9.140625" style="36"/>
    <col min="5882" max="5882" width="19" style="36" customWidth="1"/>
    <col min="5883" max="5883" width="10.7109375" style="36" customWidth="1"/>
    <col min="5884" max="5884" width="21.42578125" style="36" customWidth="1"/>
    <col min="5885" max="5891" width="0" style="36" hidden="1" customWidth="1"/>
    <col min="5892" max="5892" width="17.42578125" style="36" customWidth="1"/>
    <col min="5893" max="6134" width="9.140625" style="36"/>
    <col min="6135" max="6135" width="3.85546875" style="36" customWidth="1"/>
    <col min="6136" max="6136" width="9" style="36" customWidth="1"/>
    <col min="6137" max="6137" width="9.140625" style="36"/>
    <col min="6138" max="6138" width="19" style="36" customWidth="1"/>
    <col min="6139" max="6139" width="10.7109375" style="36" customWidth="1"/>
    <col min="6140" max="6140" width="21.42578125" style="36" customWidth="1"/>
    <col min="6141" max="6147" width="0" style="36" hidden="1" customWidth="1"/>
    <col min="6148" max="6148" width="17.42578125" style="36" customWidth="1"/>
    <col min="6149" max="6390" width="9.140625" style="36"/>
    <col min="6391" max="6391" width="3.85546875" style="36" customWidth="1"/>
    <col min="6392" max="6392" width="9" style="36" customWidth="1"/>
    <col min="6393" max="6393" width="9.140625" style="36"/>
    <col min="6394" max="6394" width="19" style="36" customWidth="1"/>
    <col min="6395" max="6395" width="10.7109375" style="36" customWidth="1"/>
    <col min="6396" max="6396" width="21.42578125" style="36" customWidth="1"/>
    <col min="6397" max="6403" width="0" style="36" hidden="1" customWidth="1"/>
    <col min="6404" max="6404" width="17.42578125" style="36" customWidth="1"/>
    <col min="6405" max="6646" width="9.140625" style="36"/>
    <col min="6647" max="6647" width="3.85546875" style="36" customWidth="1"/>
    <col min="6648" max="6648" width="9" style="36" customWidth="1"/>
    <col min="6649" max="6649" width="9.140625" style="36"/>
    <col min="6650" max="6650" width="19" style="36" customWidth="1"/>
    <col min="6651" max="6651" width="10.7109375" style="36" customWidth="1"/>
    <col min="6652" max="6652" width="21.42578125" style="36" customWidth="1"/>
    <col min="6653" max="6659" width="0" style="36" hidden="1" customWidth="1"/>
    <col min="6660" max="6660" width="17.42578125" style="36" customWidth="1"/>
    <col min="6661" max="6902" width="9.140625" style="36"/>
    <col min="6903" max="6903" width="3.85546875" style="36" customWidth="1"/>
    <col min="6904" max="6904" width="9" style="36" customWidth="1"/>
    <col min="6905" max="6905" width="9.140625" style="36"/>
    <col min="6906" max="6906" width="19" style="36" customWidth="1"/>
    <col min="6907" max="6907" width="10.7109375" style="36" customWidth="1"/>
    <col min="6908" max="6908" width="21.42578125" style="36" customWidth="1"/>
    <col min="6909" max="6915" width="0" style="36" hidden="1" customWidth="1"/>
    <col min="6916" max="6916" width="17.42578125" style="36" customWidth="1"/>
    <col min="6917" max="7158" width="9.140625" style="36"/>
    <col min="7159" max="7159" width="3.85546875" style="36" customWidth="1"/>
    <col min="7160" max="7160" width="9" style="36" customWidth="1"/>
    <col min="7161" max="7161" width="9.140625" style="36"/>
    <col min="7162" max="7162" width="19" style="36" customWidth="1"/>
    <col min="7163" max="7163" width="10.7109375" style="36" customWidth="1"/>
    <col min="7164" max="7164" width="21.42578125" style="36" customWidth="1"/>
    <col min="7165" max="7171" width="0" style="36" hidden="1" customWidth="1"/>
    <col min="7172" max="7172" width="17.42578125" style="36" customWidth="1"/>
    <col min="7173" max="7414" width="9.140625" style="36"/>
    <col min="7415" max="7415" width="3.85546875" style="36" customWidth="1"/>
    <col min="7416" max="7416" width="9" style="36" customWidth="1"/>
    <col min="7417" max="7417" width="9.140625" style="36"/>
    <col min="7418" max="7418" width="19" style="36" customWidth="1"/>
    <col min="7419" max="7419" width="10.7109375" style="36" customWidth="1"/>
    <col min="7420" max="7420" width="21.42578125" style="36" customWidth="1"/>
    <col min="7421" max="7427" width="0" style="36" hidden="1" customWidth="1"/>
    <col min="7428" max="7428" width="17.42578125" style="36" customWidth="1"/>
    <col min="7429" max="7670" width="9.140625" style="36"/>
    <col min="7671" max="7671" width="3.85546875" style="36" customWidth="1"/>
    <col min="7672" max="7672" width="9" style="36" customWidth="1"/>
    <col min="7673" max="7673" width="9.140625" style="36"/>
    <col min="7674" max="7674" width="19" style="36" customWidth="1"/>
    <col min="7675" max="7675" width="10.7109375" style="36" customWidth="1"/>
    <col min="7676" max="7676" width="21.42578125" style="36" customWidth="1"/>
    <col min="7677" max="7683" width="0" style="36" hidden="1" customWidth="1"/>
    <col min="7684" max="7684" width="17.42578125" style="36" customWidth="1"/>
    <col min="7685" max="7926" width="9.140625" style="36"/>
    <col min="7927" max="7927" width="3.85546875" style="36" customWidth="1"/>
    <col min="7928" max="7928" width="9" style="36" customWidth="1"/>
    <col min="7929" max="7929" width="9.140625" style="36"/>
    <col min="7930" max="7930" width="19" style="36" customWidth="1"/>
    <col min="7931" max="7931" width="10.7109375" style="36" customWidth="1"/>
    <col min="7932" max="7932" width="21.42578125" style="36" customWidth="1"/>
    <col min="7933" max="7939" width="0" style="36" hidden="1" customWidth="1"/>
    <col min="7940" max="7940" width="17.42578125" style="36" customWidth="1"/>
    <col min="7941" max="8182" width="9.140625" style="36"/>
    <col min="8183" max="8183" width="3.85546875" style="36" customWidth="1"/>
    <col min="8184" max="8184" width="9" style="36" customWidth="1"/>
    <col min="8185" max="8185" width="9.140625" style="36"/>
    <col min="8186" max="8186" width="19" style="36" customWidth="1"/>
    <col min="8187" max="8187" width="10.7109375" style="36" customWidth="1"/>
    <col min="8188" max="8188" width="21.42578125" style="36" customWidth="1"/>
    <col min="8189" max="8195" width="0" style="36" hidden="1" customWidth="1"/>
    <col min="8196" max="8196" width="17.42578125" style="36" customWidth="1"/>
    <col min="8197" max="8438" width="9.140625" style="36"/>
    <col min="8439" max="8439" width="3.85546875" style="36" customWidth="1"/>
    <col min="8440" max="8440" width="9" style="36" customWidth="1"/>
    <col min="8441" max="8441" width="9.140625" style="36"/>
    <col min="8442" max="8442" width="19" style="36" customWidth="1"/>
    <col min="8443" max="8443" width="10.7109375" style="36" customWidth="1"/>
    <col min="8444" max="8444" width="21.42578125" style="36" customWidth="1"/>
    <col min="8445" max="8451" width="0" style="36" hidden="1" customWidth="1"/>
    <col min="8452" max="8452" width="17.42578125" style="36" customWidth="1"/>
    <col min="8453" max="8694" width="9.140625" style="36"/>
    <col min="8695" max="8695" width="3.85546875" style="36" customWidth="1"/>
    <col min="8696" max="8696" width="9" style="36" customWidth="1"/>
    <col min="8697" max="8697" width="9.140625" style="36"/>
    <col min="8698" max="8698" width="19" style="36" customWidth="1"/>
    <col min="8699" max="8699" width="10.7109375" style="36" customWidth="1"/>
    <col min="8700" max="8700" width="21.42578125" style="36" customWidth="1"/>
    <col min="8701" max="8707" width="0" style="36" hidden="1" customWidth="1"/>
    <col min="8708" max="8708" width="17.42578125" style="36" customWidth="1"/>
    <col min="8709" max="8950" width="9.140625" style="36"/>
    <col min="8951" max="8951" width="3.85546875" style="36" customWidth="1"/>
    <col min="8952" max="8952" width="9" style="36" customWidth="1"/>
    <col min="8953" max="8953" width="9.140625" style="36"/>
    <col min="8954" max="8954" width="19" style="36" customWidth="1"/>
    <col min="8955" max="8955" width="10.7109375" style="36" customWidth="1"/>
    <col min="8956" max="8956" width="21.42578125" style="36" customWidth="1"/>
    <col min="8957" max="8963" width="0" style="36" hidden="1" customWidth="1"/>
    <col min="8964" max="8964" width="17.42578125" style="36" customWidth="1"/>
    <col min="8965" max="9206" width="9.140625" style="36"/>
    <col min="9207" max="9207" width="3.85546875" style="36" customWidth="1"/>
    <col min="9208" max="9208" width="9" style="36" customWidth="1"/>
    <col min="9209" max="9209" width="9.140625" style="36"/>
    <col min="9210" max="9210" width="19" style="36" customWidth="1"/>
    <col min="9211" max="9211" width="10.7109375" style="36" customWidth="1"/>
    <col min="9212" max="9212" width="21.42578125" style="36" customWidth="1"/>
    <col min="9213" max="9219" width="0" style="36" hidden="1" customWidth="1"/>
    <col min="9220" max="9220" width="17.42578125" style="36" customWidth="1"/>
    <col min="9221" max="9462" width="9.140625" style="36"/>
    <col min="9463" max="9463" width="3.85546875" style="36" customWidth="1"/>
    <col min="9464" max="9464" width="9" style="36" customWidth="1"/>
    <col min="9465" max="9465" width="9.140625" style="36"/>
    <col min="9466" max="9466" width="19" style="36" customWidth="1"/>
    <col min="9467" max="9467" width="10.7109375" style="36" customWidth="1"/>
    <col min="9468" max="9468" width="21.42578125" style="36" customWidth="1"/>
    <col min="9469" max="9475" width="0" style="36" hidden="1" customWidth="1"/>
    <col min="9476" max="9476" width="17.42578125" style="36" customWidth="1"/>
    <col min="9477" max="9718" width="9.140625" style="36"/>
    <col min="9719" max="9719" width="3.85546875" style="36" customWidth="1"/>
    <col min="9720" max="9720" width="9" style="36" customWidth="1"/>
    <col min="9721" max="9721" width="9.140625" style="36"/>
    <col min="9722" max="9722" width="19" style="36" customWidth="1"/>
    <col min="9723" max="9723" width="10.7109375" style="36" customWidth="1"/>
    <col min="9724" max="9724" width="21.42578125" style="36" customWidth="1"/>
    <col min="9725" max="9731" width="0" style="36" hidden="1" customWidth="1"/>
    <col min="9732" max="9732" width="17.42578125" style="36" customWidth="1"/>
    <col min="9733" max="9974" width="9.140625" style="36"/>
    <col min="9975" max="9975" width="3.85546875" style="36" customWidth="1"/>
    <col min="9976" max="9976" width="9" style="36" customWidth="1"/>
    <col min="9977" max="9977" width="9.140625" style="36"/>
    <col min="9978" max="9978" width="19" style="36" customWidth="1"/>
    <col min="9979" max="9979" width="10.7109375" style="36" customWidth="1"/>
    <col min="9980" max="9980" width="21.42578125" style="36" customWidth="1"/>
    <col min="9981" max="9987" width="0" style="36" hidden="1" customWidth="1"/>
    <col min="9988" max="9988" width="17.42578125" style="36" customWidth="1"/>
    <col min="9989" max="10230" width="9.140625" style="36"/>
    <col min="10231" max="10231" width="3.85546875" style="36" customWidth="1"/>
    <col min="10232" max="10232" width="9" style="36" customWidth="1"/>
    <col min="10233" max="10233" width="9.140625" style="36"/>
    <col min="10234" max="10234" width="19" style="36" customWidth="1"/>
    <col min="10235" max="10235" width="10.7109375" style="36" customWidth="1"/>
    <col min="10236" max="10236" width="21.42578125" style="36" customWidth="1"/>
    <col min="10237" max="10243" width="0" style="36" hidden="1" customWidth="1"/>
    <col min="10244" max="10244" width="17.42578125" style="36" customWidth="1"/>
    <col min="10245" max="10486" width="9.140625" style="36"/>
    <col min="10487" max="10487" width="3.85546875" style="36" customWidth="1"/>
    <col min="10488" max="10488" width="9" style="36" customWidth="1"/>
    <col min="10489" max="10489" width="9.140625" style="36"/>
    <col min="10490" max="10490" width="19" style="36" customWidth="1"/>
    <col min="10491" max="10491" width="10.7109375" style="36" customWidth="1"/>
    <col min="10492" max="10492" width="21.42578125" style="36" customWidth="1"/>
    <col min="10493" max="10499" width="0" style="36" hidden="1" customWidth="1"/>
    <col min="10500" max="10500" width="17.42578125" style="36" customWidth="1"/>
    <col min="10501" max="10742" width="9.140625" style="36"/>
    <col min="10743" max="10743" width="3.85546875" style="36" customWidth="1"/>
    <col min="10744" max="10744" width="9" style="36" customWidth="1"/>
    <col min="10745" max="10745" width="9.140625" style="36"/>
    <col min="10746" max="10746" width="19" style="36" customWidth="1"/>
    <col min="10747" max="10747" width="10.7109375" style="36" customWidth="1"/>
    <col min="10748" max="10748" width="21.42578125" style="36" customWidth="1"/>
    <col min="10749" max="10755" width="0" style="36" hidden="1" customWidth="1"/>
    <col min="10756" max="10756" width="17.42578125" style="36" customWidth="1"/>
    <col min="10757" max="10998" width="9.140625" style="36"/>
    <col min="10999" max="10999" width="3.85546875" style="36" customWidth="1"/>
    <col min="11000" max="11000" width="9" style="36" customWidth="1"/>
    <col min="11001" max="11001" width="9.140625" style="36"/>
    <col min="11002" max="11002" width="19" style="36" customWidth="1"/>
    <col min="11003" max="11003" width="10.7109375" style="36" customWidth="1"/>
    <col min="11004" max="11004" width="21.42578125" style="36" customWidth="1"/>
    <col min="11005" max="11011" width="0" style="36" hidden="1" customWidth="1"/>
    <col min="11012" max="11012" width="17.42578125" style="36" customWidth="1"/>
    <col min="11013" max="11254" width="9.140625" style="36"/>
    <col min="11255" max="11255" width="3.85546875" style="36" customWidth="1"/>
    <col min="11256" max="11256" width="9" style="36" customWidth="1"/>
    <col min="11257" max="11257" width="9.140625" style="36"/>
    <col min="11258" max="11258" width="19" style="36" customWidth="1"/>
    <col min="11259" max="11259" width="10.7109375" style="36" customWidth="1"/>
    <col min="11260" max="11260" width="21.42578125" style="36" customWidth="1"/>
    <col min="11261" max="11267" width="0" style="36" hidden="1" customWidth="1"/>
    <col min="11268" max="11268" width="17.42578125" style="36" customWidth="1"/>
    <col min="11269" max="11510" width="9.140625" style="36"/>
    <col min="11511" max="11511" width="3.85546875" style="36" customWidth="1"/>
    <col min="11512" max="11512" width="9" style="36" customWidth="1"/>
    <col min="11513" max="11513" width="9.140625" style="36"/>
    <col min="11514" max="11514" width="19" style="36" customWidth="1"/>
    <col min="11515" max="11515" width="10.7109375" style="36" customWidth="1"/>
    <col min="11516" max="11516" width="21.42578125" style="36" customWidth="1"/>
    <col min="11517" max="11523" width="0" style="36" hidden="1" customWidth="1"/>
    <col min="11524" max="11524" width="17.42578125" style="36" customWidth="1"/>
    <col min="11525" max="11766" width="9.140625" style="36"/>
    <col min="11767" max="11767" width="3.85546875" style="36" customWidth="1"/>
    <col min="11768" max="11768" width="9" style="36" customWidth="1"/>
    <col min="11769" max="11769" width="9.140625" style="36"/>
    <col min="11770" max="11770" width="19" style="36" customWidth="1"/>
    <col min="11771" max="11771" width="10.7109375" style="36" customWidth="1"/>
    <col min="11772" max="11772" width="21.42578125" style="36" customWidth="1"/>
    <col min="11773" max="11779" width="0" style="36" hidden="1" customWidth="1"/>
    <col min="11780" max="11780" width="17.42578125" style="36" customWidth="1"/>
    <col min="11781" max="12022" width="9.140625" style="36"/>
    <col min="12023" max="12023" width="3.85546875" style="36" customWidth="1"/>
    <col min="12024" max="12024" width="9" style="36" customWidth="1"/>
    <col min="12025" max="12025" width="9.140625" style="36"/>
    <col min="12026" max="12026" width="19" style="36" customWidth="1"/>
    <col min="12027" max="12027" width="10.7109375" style="36" customWidth="1"/>
    <col min="12028" max="12028" width="21.42578125" style="36" customWidth="1"/>
    <col min="12029" max="12035" width="0" style="36" hidden="1" customWidth="1"/>
    <col min="12036" max="12036" width="17.42578125" style="36" customWidth="1"/>
    <col min="12037" max="12278" width="9.140625" style="36"/>
    <col min="12279" max="12279" width="3.85546875" style="36" customWidth="1"/>
    <col min="12280" max="12280" width="9" style="36" customWidth="1"/>
    <col min="12281" max="12281" width="9.140625" style="36"/>
    <col min="12282" max="12282" width="19" style="36" customWidth="1"/>
    <col min="12283" max="12283" width="10.7109375" style="36" customWidth="1"/>
    <col min="12284" max="12284" width="21.42578125" style="36" customWidth="1"/>
    <col min="12285" max="12291" width="0" style="36" hidden="1" customWidth="1"/>
    <col min="12292" max="12292" width="17.42578125" style="36" customWidth="1"/>
    <col min="12293" max="12534" width="9.140625" style="36"/>
    <col min="12535" max="12535" width="3.85546875" style="36" customWidth="1"/>
    <col min="12536" max="12536" width="9" style="36" customWidth="1"/>
    <col min="12537" max="12537" width="9.140625" style="36"/>
    <col min="12538" max="12538" width="19" style="36" customWidth="1"/>
    <col min="12539" max="12539" width="10.7109375" style="36" customWidth="1"/>
    <col min="12540" max="12540" width="21.42578125" style="36" customWidth="1"/>
    <col min="12541" max="12547" width="0" style="36" hidden="1" customWidth="1"/>
    <col min="12548" max="12548" width="17.42578125" style="36" customWidth="1"/>
    <col min="12549" max="12790" width="9.140625" style="36"/>
    <col min="12791" max="12791" width="3.85546875" style="36" customWidth="1"/>
    <col min="12792" max="12792" width="9" style="36" customWidth="1"/>
    <col min="12793" max="12793" width="9.140625" style="36"/>
    <col min="12794" max="12794" width="19" style="36" customWidth="1"/>
    <col min="12795" max="12795" width="10.7109375" style="36" customWidth="1"/>
    <col min="12796" max="12796" width="21.42578125" style="36" customWidth="1"/>
    <col min="12797" max="12803" width="0" style="36" hidden="1" customWidth="1"/>
    <col min="12804" max="12804" width="17.42578125" style="36" customWidth="1"/>
    <col min="12805" max="13046" width="9.140625" style="36"/>
    <col min="13047" max="13047" width="3.85546875" style="36" customWidth="1"/>
    <col min="13048" max="13048" width="9" style="36" customWidth="1"/>
    <col min="13049" max="13049" width="9.140625" style="36"/>
    <col min="13050" max="13050" width="19" style="36" customWidth="1"/>
    <col min="13051" max="13051" width="10.7109375" style="36" customWidth="1"/>
    <col min="13052" max="13052" width="21.42578125" style="36" customWidth="1"/>
    <col min="13053" max="13059" width="0" style="36" hidden="1" customWidth="1"/>
    <col min="13060" max="13060" width="17.42578125" style="36" customWidth="1"/>
    <col min="13061" max="13302" width="9.140625" style="36"/>
    <col min="13303" max="13303" width="3.85546875" style="36" customWidth="1"/>
    <col min="13304" max="13304" width="9" style="36" customWidth="1"/>
    <col min="13305" max="13305" width="9.140625" style="36"/>
    <col min="13306" max="13306" width="19" style="36" customWidth="1"/>
    <col min="13307" max="13307" width="10.7109375" style="36" customWidth="1"/>
    <col min="13308" max="13308" width="21.42578125" style="36" customWidth="1"/>
    <col min="13309" max="13315" width="0" style="36" hidden="1" customWidth="1"/>
    <col min="13316" max="13316" width="17.42578125" style="36" customWidth="1"/>
    <col min="13317" max="13558" width="9.140625" style="36"/>
    <col min="13559" max="13559" width="3.85546875" style="36" customWidth="1"/>
    <col min="13560" max="13560" width="9" style="36" customWidth="1"/>
    <col min="13561" max="13561" width="9.140625" style="36"/>
    <col min="13562" max="13562" width="19" style="36" customWidth="1"/>
    <col min="13563" max="13563" width="10.7109375" style="36" customWidth="1"/>
    <col min="13564" max="13564" width="21.42578125" style="36" customWidth="1"/>
    <col min="13565" max="13571" width="0" style="36" hidden="1" customWidth="1"/>
    <col min="13572" max="13572" width="17.42578125" style="36" customWidth="1"/>
    <col min="13573" max="13814" width="9.140625" style="36"/>
    <col min="13815" max="13815" width="3.85546875" style="36" customWidth="1"/>
    <col min="13816" max="13816" width="9" style="36" customWidth="1"/>
    <col min="13817" max="13817" width="9.140625" style="36"/>
    <col min="13818" max="13818" width="19" style="36" customWidth="1"/>
    <col min="13819" max="13819" width="10.7109375" style="36" customWidth="1"/>
    <col min="13820" max="13820" width="21.42578125" style="36" customWidth="1"/>
    <col min="13821" max="13827" width="0" style="36" hidden="1" customWidth="1"/>
    <col min="13828" max="13828" width="17.42578125" style="36" customWidth="1"/>
    <col min="13829" max="14070" width="9.140625" style="36"/>
    <col min="14071" max="14071" width="3.85546875" style="36" customWidth="1"/>
    <col min="14072" max="14072" width="9" style="36" customWidth="1"/>
    <col min="14073" max="14073" width="9.140625" style="36"/>
    <col min="14074" max="14074" width="19" style="36" customWidth="1"/>
    <col min="14075" max="14075" width="10.7109375" style="36" customWidth="1"/>
    <col min="14076" max="14076" width="21.42578125" style="36" customWidth="1"/>
    <col min="14077" max="14083" width="0" style="36" hidden="1" customWidth="1"/>
    <col min="14084" max="14084" width="17.42578125" style="36" customWidth="1"/>
    <col min="14085" max="14326" width="9.140625" style="36"/>
    <col min="14327" max="14327" width="3.85546875" style="36" customWidth="1"/>
    <col min="14328" max="14328" width="9" style="36" customWidth="1"/>
    <col min="14329" max="14329" width="9.140625" style="36"/>
    <col min="14330" max="14330" width="19" style="36" customWidth="1"/>
    <col min="14331" max="14331" width="10.7109375" style="36" customWidth="1"/>
    <col min="14332" max="14332" width="21.42578125" style="36" customWidth="1"/>
    <col min="14333" max="14339" width="0" style="36" hidden="1" customWidth="1"/>
    <col min="14340" max="14340" width="17.42578125" style="36" customWidth="1"/>
    <col min="14341" max="14582" width="9.140625" style="36"/>
    <col min="14583" max="14583" width="3.85546875" style="36" customWidth="1"/>
    <col min="14584" max="14584" width="9" style="36" customWidth="1"/>
    <col min="14585" max="14585" width="9.140625" style="36"/>
    <col min="14586" max="14586" width="19" style="36" customWidth="1"/>
    <col min="14587" max="14587" width="10.7109375" style="36" customWidth="1"/>
    <col min="14588" max="14588" width="21.42578125" style="36" customWidth="1"/>
    <col min="14589" max="14595" width="0" style="36" hidden="1" customWidth="1"/>
    <col min="14596" max="14596" width="17.42578125" style="36" customWidth="1"/>
    <col min="14597" max="14838" width="9.140625" style="36"/>
    <col min="14839" max="14839" width="3.85546875" style="36" customWidth="1"/>
    <col min="14840" max="14840" width="9" style="36" customWidth="1"/>
    <col min="14841" max="14841" width="9.140625" style="36"/>
    <col min="14842" max="14842" width="19" style="36" customWidth="1"/>
    <col min="14843" max="14843" width="10.7109375" style="36" customWidth="1"/>
    <col min="14844" max="14844" width="21.42578125" style="36" customWidth="1"/>
    <col min="14845" max="14851" width="0" style="36" hidden="1" customWidth="1"/>
    <col min="14852" max="14852" width="17.42578125" style="36" customWidth="1"/>
    <col min="14853" max="15094" width="9.140625" style="36"/>
    <col min="15095" max="15095" width="3.85546875" style="36" customWidth="1"/>
    <col min="15096" max="15096" width="9" style="36" customWidth="1"/>
    <col min="15097" max="15097" width="9.140625" style="36"/>
    <col min="15098" max="15098" width="19" style="36" customWidth="1"/>
    <col min="15099" max="15099" width="10.7109375" style="36" customWidth="1"/>
    <col min="15100" max="15100" width="21.42578125" style="36" customWidth="1"/>
    <col min="15101" max="15107" width="0" style="36" hidden="1" customWidth="1"/>
    <col min="15108" max="15108" width="17.42578125" style="36" customWidth="1"/>
    <col min="15109" max="15350" width="9.140625" style="36"/>
    <col min="15351" max="15351" width="3.85546875" style="36" customWidth="1"/>
    <col min="15352" max="15352" width="9" style="36" customWidth="1"/>
    <col min="15353" max="15353" width="9.140625" style="36"/>
    <col min="15354" max="15354" width="19" style="36" customWidth="1"/>
    <col min="15355" max="15355" width="10.7109375" style="36" customWidth="1"/>
    <col min="15356" max="15356" width="21.42578125" style="36" customWidth="1"/>
    <col min="15357" max="15363" width="0" style="36" hidden="1" customWidth="1"/>
    <col min="15364" max="15364" width="17.42578125" style="36" customWidth="1"/>
    <col min="15365" max="15606" width="9.140625" style="36"/>
    <col min="15607" max="15607" width="3.85546875" style="36" customWidth="1"/>
    <col min="15608" max="15608" width="9" style="36" customWidth="1"/>
    <col min="15609" max="15609" width="9.140625" style="36"/>
    <col min="15610" max="15610" width="19" style="36" customWidth="1"/>
    <col min="15611" max="15611" width="10.7109375" style="36" customWidth="1"/>
    <col min="15612" max="15612" width="21.42578125" style="36" customWidth="1"/>
    <col min="15613" max="15619" width="0" style="36" hidden="1" customWidth="1"/>
    <col min="15620" max="15620" width="17.42578125" style="36" customWidth="1"/>
    <col min="15621" max="15862" width="9.140625" style="36"/>
    <col min="15863" max="15863" width="3.85546875" style="36" customWidth="1"/>
    <col min="15864" max="15864" width="9" style="36" customWidth="1"/>
    <col min="15865" max="15865" width="9.140625" style="36"/>
    <col min="15866" max="15866" width="19" style="36" customWidth="1"/>
    <col min="15867" max="15867" width="10.7109375" style="36" customWidth="1"/>
    <col min="15868" max="15868" width="21.42578125" style="36" customWidth="1"/>
    <col min="15869" max="15875" width="0" style="36" hidden="1" customWidth="1"/>
    <col min="15876" max="15876" width="17.42578125" style="36" customWidth="1"/>
    <col min="15877" max="16118" width="9.140625" style="36"/>
    <col min="16119" max="16119" width="3.85546875" style="36" customWidth="1"/>
    <col min="16120" max="16120" width="9" style="36" customWidth="1"/>
    <col min="16121" max="16121" width="9.140625" style="36"/>
    <col min="16122" max="16122" width="19" style="36" customWidth="1"/>
    <col min="16123" max="16123" width="10.7109375" style="36" customWidth="1"/>
    <col min="16124" max="16124" width="21.42578125" style="36" customWidth="1"/>
    <col min="16125" max="16131" width="0" style="36" hidden="1" customWidth="1"/>
    <col min="16132" max="16132" width="17.42578125" style="36" customWidth="1"/>
    <col min="16133" max="16384" width="9.140625" style="36"/>
  </cols>
  <sheetData>
    <row r="1" spans="1:4" ht="14.25" x14ac:dyDescent="0.2">
      <c r="C1" s="41"/>
      <c r="D1" s="428" t="s">
        <v>310</v>
      </c>
    </row>
    <row r="3" spans="1:4" s="476" customFormat="1" ht="16.5" x14ac:dyDescent="0.25">
      <c r="A3" s="107" t="s">
        <v>326</v>
      </c>
      <c r="B3" s="474"/>
      <c r="C3" s="474"/>
      <c r="D3" s="475"/>
    </row>
    <row r="4" spans="1:4" s="476" customFormat="1" ht="19.5" customHeight="1" x14ac:dyDescent="0.25">
      <c r="A4" s="477" t="s">
        <v>245</v>
      </c>
      <c r="B4" s="107"/>
      <c r="C4" s="474"/>
      <c r="D4" s="474"/>
    </row>
    <row r="5" spans="1:4" s="476" customFormat="1" ht="16.5" x14ac:dyDescent="0.25">
      <c r="A5" s="474"/>
      <c r="B5" s="474"/>
      <c r="C5" s="474"/>
      <c r="D5" s="474"/>
    </row>
    <row r="6" spans="1:4" s="476" customFormat="1" ht="15" x14ac:dyDescent="0.2">
      <c r="A6" s="636" t="s">
        <v>311</v>
      </c>
      <c r="B6" s="636"/>
      <c r="C6" s="478"/>
    </row>
    <row r="7" spans="1:4" s="476" customFormat="1" ht="16.5" thickBot="1" x14ac:dyDescent="0.3">
      <c r="A7" s="479"/>
      <c r="B7" s="431"/>
      <c r="C7" s="431"/>
      <c r="D7" s="448" t="s">
        <v>275</v>
      </c>
    </row>
    <row r="8" spans="1:4" s="482" customFormat="1" ht="45.75" customHeight="1" x14ac:dyDescent="0.2">
      <c r="A8" s="480" t="s">
        <v>309</v>
      </c>
      <c r="B8" s="481" t="s">
        <v>308</v>
      </c>
      <c r="C8" s="398" t="s">
        <v>307</v>
      </c>
      <c r="D8" s="504" t="s">
        <v>306</v>
      </c>
    </row>
    <row r="9" spans="1:4" s="483" customFormat="1" ht="13.5" thickBot="1" x14ac:dyDescent="0.25">
      <c r="A9" s="505">
        <v>1</v>
      </c>
      <c r="B9" s="506">
        <v>2</v>
      </c>
      <c r="C9" s="507">
        <v>3</v>
      </c>
      <c r="D9" s="508">
        <v>4</v>
      </c>
    </row>
    <row r="10" spans="1:4" s="407" customFormat="1" ht="15" x14ac:dyDescent="0.2">
      <c r="A10" s="501" t="s">
        <v>312</v>
      </c>
      <c r="B10" s="502"/>
      <c r="C10" s="502"/>
      <c r="D10" s="503"/>
    </row>
    <row r="11" spans="1:4" s="407" customFormat="1" ht="14.25" x14ac:dyDescent="0.2">
      <c r="A11" s="486">
        <v>1</v>
      </c>
      <c r="B11" s="487" t="s">
        <v>313</v>
      </c>
      <c r="C11" s="488"/>
      <c r="D11" s="489"/>
    </row>
    <row r="12" spans="1:4" s="407" customFormat="1" ht="14.25" x14ac:dyDescent="0.2">
      <c r="A12" s="486">
        <v>2</v>
      </c>
      <c r="B12" s="487" t="s">
        <v>314</v>
      </c>
      <c r="C12" s="487"/>
      <c r="D12" s="515"/>
    </row>
    <row r="13" spans="1:4" s="407" customFormat="1" ht="14.25" x14ac:dyDescent="0.2">
      <c r="A13" s="486">
        <v>3</v>
      </c>
      <c r="B13" s="487" t="s">
        <v>315</v>
      </c>
      <c r="C13" s="488"/>
      <c r="D13" s="489"/>
    </row>
    <row r="14" spans="1:4" s="407" customFormat="1" ht="14.25" x14ac:dyDescent="0.2">
      <c r="A14" s="486">
        <v>4</v>
      </c>
      <c r="B14" s="487" t="s">
        <v>259</v>
      </c>
      <c r="C14" s="488"/>
      <c r="D14" s="489"/>
    </row>
    <row r="15" spans="1:4" s="407" customFormat="1" ht="14.25" x14ac:dyDescent="0.2">
      <c r="A15" s="490">
        <v>5</v>
      </c>
      <c r="B15" s="487" t="s">
        <v>305</v>
      </c>
      <c r="C15" s="488"/>
      <c r="D15" s="489"/>
    </row>
    <row r="16" spans="1:4" s="407" customFormat="1" ht="14.25" x14ac:dyDescent="0.2">
      <c r="A16" s="486">
        <v>6</v>
      </c>
      <c r="B16" s="487" t="s">
        <v>304</v>
      </c>
      <c r="C16" s="488"/>
      <c r="D16" s="489"/>
    </row>
    <row r="17" spans="1:4" s="407" customFormat="1" ht="14.25" x14ac:dyDescent="0.2">
      <c r="A17" s="486">
        <v>7</v>
      </c>
      <c r="B17" s="487" t="s">
        <v>316</v>
      </c>
      <c r="C17" s="488"/>
      <c r="D17" s="489"/>
    </row>
    <row r="18" spans="1:4" s="407" customFormat="1" ht="14.25" x14ac:dyDescent="0.2">
      <c r="A18" s="486">
        <v>8</v>
      </c>
      <c r="B18" s="487" t="s">
        <v>317</v>
      </c>
      <c r="C18" s="488"/>
      <c r="D18" s="489"/>
    </row>
    <row r="19" spans="1:4" s="407" customFormat="1" ht="14.25" x14ac:dyDescent="0.2">
      <c r="A19" s="486">
        <v>9</v>
      </c>
      <c r="B19" s="487" t="s">
        <v>303</v>
      </c>
      <c r="C19" s="488"/>
      <c r="D19" s="489"/>
    </row>
    <row r="20" spans="1:4" s="407" customFormat="1" ht="14.25" x14ac:dyDescent="0.2">
      <c r="A20" s="486">
        <v>10</v>
      </c>
      <c r="B20" s="487" t="s">
        <v>302</v>
      </c>
      <c r="C20" s="488"/>
      <c r="D20" s="489"/>
    </row>
    <row r="21" spans="1:4" s="407" customFormat="1" ht="14.25" x14ac:dyDescent="0.2">
      <c r="A21" s="486">
        <v>11</v>
      </c>
      <c r="B21" s="487" t="s">
        <v>301</v>
      </c>
      <c r="C21" s="488"/>
      <c r="D21" s="489"/>
    </row>
    <row r="22" spans="1:4" s="407" customFormat="1" ht="15" x14ac:dyDescent="0.2">
      <c r="A22" s="491"/>
      <c r="B22" s="492" t="s">
        <v>318</v>
      </c>
      <c r="C22" s="493"/>
      <c r="D22" s="489"/>
    </row>
    <row r="23" spans="1:4" s="407" customFormat="1" ht="15" customHeight="1" x14ac:dyDescent="0.2">
      <c r="A23" s="484" t="s">
        <v>319</v>
      </c>
      <c r="B23" s="411"/>
      <c r="C23" s="411"/>
      <c r="D23" s="485"/>
    </row>
    <row r="24" spans="1:4" s="407" customFormat="1" ht="14.25" x14ac:dyDescent="0.2">
      <c r="A24" s="486">
        <v>12</v>
      </c>
      <c r="B24" s="487" t="s">
        <v>320</v>
      </c>
      <c r="C24" s="494"/>
      <c r="D24" s="489"/>
    </row>
    <row r="25" spans="1:4" s="407" customFormat="1" ht="14.25" x14ac:dyDescent="0.2">
      <c r="A25" s="486">
        <v>13</v>
      </c>
      <c r="B25" s="487"/>
      <c r="C25" s="494"/>
      <c r="D25" s="489"/>
    </row>
    <row r="26" spans="1:4" s="495" customFormat="1" ht="15" x14ac:dyDescent="0.25">
      <c r="A26" s="491"/>
      <c r="B26" s="492" t="s">
        <v>321</v>
      </c>
      <c r="C26" s="493"/>
      <c r="D26" s="485"/>
    </row>
    <row r="27" spans="1:4" s="407" customFormat="1" ht="15" customHeight="1" x14ac:dyDescent="0.2">
      <c r="A27" s="484" t="s">
        <v>73</v>
      </c>
      <c r="B27" s="411"/>
      <c r="C27" s="411"/>
      <c r="D27" s="485"/>
    </row>
    <row r="28" spans="1:4" s="407" customFormat="1" ht="14.25" x14ac:dyDescent="0.2">
      <c r="A28" s="486">
        <v>14</v>
      </c>
      <c r="B28" s="487" t="s">
        <v>322</v>
      </c>
      <c r="C28" s="488"/>
      <c r="D28" s="489"/>
    </row>
    <row r="29" spans="1:4" s="407" customFormat="1" ht="14.25" x14ac:dyDescent="0.2">
      <c r="A29" s="486">
        <v>15</v>
      </c>
      <c r="B29" s="487" t="s">
        <v>323</v>
      </c>
      <c r="C29" s="496"/>
      <c r="D29" s="489"/>
    </row>
    <row r="30" spans="1:4" s="407" customFormat="1" ht="14.25" x14ac:dyDescent="0.2">
      <c r="A30" s="486">
        <v>16</v>
      </c>
      <c r="B30" s="487"/>
      <c r="C30" s="488"/>
      <c r="D30" s="489"/>
    </row>
    <row r="31" spans="1:4" s="407" customFormat="1" ht="14.25" x14ac:dyDescent="0.2">
      <c r="A31" s="486">
        <v>17</v>
      </c>
      <c r="B31" s="487"/>
      <c r="C31" s="496"/>
      <c r="D31" s="489"/>
    </row>
    <row r="32" spans="1:4" s="407" customFormat="1" ht="15" x14ac:dyDescent="0.2">
      <c r="A32" s="491"/>
      <c r="B32" s="492" t="s">
        <v>324</v>
      </c>
      <c r="C32" s="493"/>
      <c r="D32" s="489"/>
    </row>
    <row r="33" spans="1:4" s="407" customFormat="1" ht="15" x14ac:dyDescent="0.2">
      <c r="A33" s="491"/>
      <c r="B33" s="492" t="s">
        <v>325</v>
      </c>
      <c r="C33" s="493"/>
      <c r="D33" s="485"/>
    </row>
    <row r="34" spans="1:4" s="407" customFormat="1" ht="14.25" x14ac:dyDescent="0.2">
      <c r="A34" s="486"/>
      <c r="B34" s="487" t="s">
        <v>165</v>
      </c>
      <c r="C34" s="488"/>
      <c r="D34" s="485"/>
    </row>
    <row r="35" spans="1:4" s="407" customFormat="1" ht="15" x14ac:dyDescent="0.2">
      <c r="A35" s="491"/>
      <c r="B35" s="492" t="s">
        <v>300</v>
      </c>
      <c r="C35" s="493"/>
      <c r="D35" s="485"/>
    </row>
    <row r="36" spans="1:4" s="407" customFormat="1" ht="15" thickBot="1" x14ac:dyDescent="0.25">
      <c r="A36" s="509"/>
      <c r="B36" s="510" t="s">
        <v>164</v>
      </c>
      <c r="C36" s="511"/>
      <c r="D36" s="512"/>
    </row>
    <row r="37" spans="1:4" s="407" customFormat="1" ht="15.75" thickBot="1" x14ac:dyDescent="0.25">
      <c r="A37" s="513"/>
      <c r="B37" s="514" t="s">
        <v>299</v>
      </c>
      <c r="C37" s="516"/>
      <c r="D37" s="517">
        <f>ROUND(C37*0.5,2)</f>
        <v>0</v>
      </c>
    </row>
    <row r="38" spans="1:4" ht="15.75" x14ac:dyDescent="0.25">
      <c r="A38" s="497"/>
      <c r="B38" s="498"/>
      <c r="C38" s="499"/>
      <c r="D38" s="500"/>
    </row>
    <row r="39" spans="1:4" ht="15.75" x14ac:dyDescent="0.25">
      <c r="A39" s="497"/>
      <c r="B39" s="498"/>
      <c r="C39" s="499"/>
      <c r="D39" s="500"/>
    </row>
    <row r="40" spans="1:4" ht="15" x14ac:dyDescent="0.25">
      <c r="B40" s="430"/>
      <c r="C40" s="460"/>
      <c r="D40" s="430"/>
    </row>
    <row r="41" spans="1:4" s="37" customFormat="1" ht="14.25" x14ac:dyDescent="0.2">
      <c r="A41" s="429"/>
      <c r="B41" s="461" t="s">
        <v>47</v>
      </c>
      <c r="C41" s="432" t="s">
        <v>48</v>
      </c>
      <c r="D41" s="432" t="s">
        <v>294</v>
      </c>
    </row>
  </sheetData>
  <mergeCells count="1">
    <mergeCell ref="A6:B6"/>
  </mergeCells>
  <pageMargins left="0.75" right="0.75" top="0.51" bottom="1" header="0.5" footer="0.5"/>
  <pageSetup paperSize="9" scale="77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72D8E-476E-4234-A0BD-00E5D01E1A78}">
  <sheetPr>
    <tabColor rgb="FFFFFFEB"/>
    <pageSetUpPr fitToPage="1"/>
  </sheetPr>
  <dimension ref="A1:L26"/>
  <sheetViews>
    <sheetView zoomScale="90" zoomScaleNormal="90" zoomScaleSheetLayoutView="90" workbookViewId="0">
      <selection activeCell="P37" sqref="P37"/>
    </sheetView>
  </sheetViews>
  <sheetFormatPr defaultRowHeight="14.25" x14ac:dyDescent="0.2"/>
  <cols>
    <col min="1" max="1" width="4.85546875" style="37" customWidth="1"/>
    <col min="2" max="2" width="37.42578125" style="37" customWidth="1"/>
    <col min="3" max="3" width="10.7109375" style="37" customWidth="1"/>
    <col min="4" max="4" width="13.28515625" style="37" customWidth="1"/>
    <col min="5" max="5" width="13.140625" style="37" customWidth="1"/>
    <col min="6" max="6" width="17" style="37" customWidth="1"/>
    <col min="7" max="7" width="9.140625" style="37"/>
    <col min="8" max="8" width="12.7109375" style="37" bestFit="1" customWidth="1"/>
    <col min="9" max="11" width="9.140625" style="37"/>
    <col min="12" max="12" width="9.28515625" style="37" bestFit="1" customWidth="1"/>
    <col min="13" max="16384" width="9.140625" style="37"/>
  </cols>
  <sheetData>
    <row r="1" spans="1:12" x14ac:dyDescent="0.2">
      <c r="C1" s="637" t="s">
        <v>0</v>
      </c>
      <c r="D1" s="637"/>
      <c r="E1" s="637"/>
      <c r="F1" s="637"/>
    </row>
    <row r="2" spans="1:12" x14ac:dyDescent="0.2">
      <c r="C2" s="445"/>
      <c r="D2" s="445"/>
      <c r="E2" s="445"/>
      <c r="F2" s="446"/>
    </row>
    <row r="3" spans="1:12" ht="15.75" x14ac:dyDescent="0.25">
      <c r="A3" s="630" t="s">
        <v>295</v>
      </c>
      <c r="B3" s="630"/>
      <c r="C3" s="630"/>
      <c r="D3" s="630"/>
      <c r="E3" s="630"/>
      <c r="F3" s="630"/>
    </row>
    <row r="4" spans="1:12" ht="15.75" x14ac:dyDescent="0.25">
      <c r="A4" s="630" t="s">
        <v>296</v>
      </c>
      <c r="B4" s="630"/>
      <c r="C4" s="630"/>
      <c r="D4" s="630"/>
      <c r="E4" s="630"/>
      <c r="F4" s="630"/>
    </row>
    <row r="5" spans="1:12" ht="15.75" thickBot="1" x14ac:dyDescent="0.3">
      <c r="A5" s="447"/>
      <c r="B5" s="447"/>
      <c r="C5" s="447"/>
      <c r="D5" s="447"/>
      <c r="E5" s="447"/>
      <c r="F5" s="448" t="s">
        <v>275</v>
      </c>
    </row>
    <row r="6" spans="1:12" ht="45" x14ac:dyDescent="0.2">
      <c r="A6" s="426" t="s">
        <v>297</v>
      </c>
      <c r="B6" s="207" t="s">
        <v>276</v>
      </c>
      <c r="C6" s="207" t="s">
        <v>5</v>
      </c>
      <c r="D6" s="207" t="s">
        <v>6</v>
      </c>
      <c r="E6" s="207" t="s">
        <v>277</v>
      </c>
      <c r="F6" s="427" t="s">
        <v>278</v>
      </c>
    </row>
    <row r="7" spans="1:12" ht="15.75" thickBot="1" x14ac:dyDescent="0.25">
      <c r="A7" s="467">
        <v>1</v>
      </c>
      <c r="B7" s="374">
        <v>2</v>
      </c>
      <c r="C7" s="374">
        <v>3</v>
      </c>
      <c r="D7" s="374">
        <v>4</v>
      </c>
      <c r="E7" s="374">
        <v>5</v>
      </c>
      <c r="F7" s="375">
        <v>6</v>
      </c>
    </row>
    <row r="8" spans="1:12" x14ac:dyDescent="0.2">
      <c r="A8" s="464" t="s">
        <v>279</v>
      </c>
      <c r="B8" s="465" t="s">
        <v>280</v>
      </c>
      <c r="C8" s="465"/>
      <c r="D8" s="465"/>
      <c r="E8" s="465"/>
      <c r="F8" s="466"/>
    </row>
    <row r="9" spans="1:12" ht="28.5" x14ac:dyDescent="0.2">
      <c r="A9" s="370" t="s">
        <v>12</v>
      </c>
      <c r="B9" s="78" t="s">
        <v>281</v>
      </c>
      <c r="C9" s="76" t="s">
        <v>13</v>
      </c>
      <c r="D9" s="76"/>
      <c r="E9" s="449"/>
      <c r="F9" s="450"/>
    </row>
    <row r="10" spans="1:12" ht="15" x14ac:dyDescent="0.2">
      <c r="A10" s="370"/>
      <c r="B10" s="50" t="s">
        <v>16</v>
      </c>
      <c r="C10" s="76"/>
      <c r="D10" s="451"/>
      <c r="E10" s="451"/>
      <c r="F10" s="452"/>
    </row>
    <row r="11" spans="1:12" x14ac:dyDescent="0.2">
      <c r="A11" s="370" t="s">
        <v>282</v>
      </c>
      <c r="B11" s="78" t="s">
        <v>283</v>
      </c>
      <c r="C11" s="76" t="s">
        <v>39</v>
      </c>
      <c r="D11" s="76"/>
      <c r="E11" s="449"/>
      <c r="F11" s="450"/>
    </row>
    <row r="12" spans="1:12" x14ac:dyDescent="0.2">
      <c r="A12" s="370" t="s">
        <v>284</v>
      </c>
      <c r="B12" s="78" t="s">
        <v>285</v>
      </c>
      <c r="C12" s="76" t="s">
        <v>286</v>
      </c>
      <c r="D12" s="453"/>
      <c r="E12" s="449"/>
      <c r="F12" s="450"/>
    </row>
    <row r="13" spans="1:12" x14ac:dyDescent="0.2">
      <c r="A13" s="370" t="s">
        <v>287</v>
      </c>
      <c r="B13" s="78" t="s">
        <v>288</v>
      </c>
      <c r="C13" s="76" t="s">
        <v>289</v>
      </c>
      <c r="D13" s="454"/>
      <c r="E13" s="449"/>
      <c r="F13" s="450"/>
      <c r="L13" s="455"/>
    </row>
    <row r="14" spans="1:12" x14ac:dyDescent="0.2">
      <c r="A14" s="370" t="s">
        <v>290</v>
      </c>
      <c r="B14" s="78" t="s">
        <v>291</v>
      </c>
      <c r="C14" s="76" t="s">
        <v>292</v>
      </c>
      <c r="D14" s="76"/>
      <c r="E14" s="451"/>
      <c r="F14" s="450"/>
    </row>
    <row r="15" spans="1:12" x14ac:dyDescent="0.2">
      <c r="A15" s="530"/>
      <c r="B15" s="531"/>
      <c r="C15" s="532"/>
      <c r="D15" s="532"/>
      <c r="E15" s="457"/>
      <c r="F15" s="533"/>
    </row>
    <row r="16" spans="1:12" ht="15.75" thickBot="1" x14ac:dyDescent="0.25">
      <c r="A16" s="456"/>
      <c r="B16" s="468" t="s">
        <v>118</v>
      </c>
      <c r="C16" s="457"/>
      <c r="D16" s="457"/>
      <c r="E16" s="457"/>
      <c r="F16" s="469"/>
    </row>
    <row r="17" spans="1:9" ht="15.75" thickBot="1" x14ac:dyDescent="0.25">
      <c r="A17" s="470"/>
      <c r="B17" s="473" t="s">
        <v>293</v>
      </c>
      <c r="C17" s="471"/>
      <c r="D17" s="471"/>
      <c r="E17" s="471"/>
      <c r="F17" s="472"/>
      <c r="H17" s="458"/>
    </row>
    <row r="18" spans="1:9" x14ac:dyDescent="0.2">
      <c r="A18" s="36"/>
      <c r="B18" s="36"/>
      <c r="C18" s="36"/>
      <c r="D18" s="36"/>
      <c r="E18" s="36"/>
      <c r="F18" s="36"/>
      <c r="G18" s="36"/>
      <c r="H18" s="36"/>
      <c r="I18" s="36"/>
    </row>
    <row r="19" spans="1:9" x14ac:dyDescent="0.2">
      <c r="A19" s="36"/>
      <c r="B19" s="36"/>
      <c r="C19" s="36"/>
      <c r="D19" s="36"/>
      <c r="E19" s="36"/>
      <c r="F19" s="36"/>
      <c r="G19" s="36"/>
      <c r="H19" s="36"/>
      <c r="I19" s="36"/>
    </row>
    <row r="24" spans="1:9" ht="15" x14ac:dyDescent="0.25">
      <c r="A24" s="36"/>
      <c r="B24" s="430"/>
      <c r="C24" s="459"/>
      <c r="D24" s="460"/>
      <c r="F24" s="430"/>
    </row>
    <row r="25" spans="1:9" x14ac:dyDescent="0.2">
      <c r="B25" s="461" t="s">
        <v>47</v>
      </c>
      <c r="D25" s="432" t="s">
        <v>48</v>
      </c>
      <c r="F25" s="432" t="s">
        <v>294</v>
      </c>
    </row>
    <row r="26" spans="1:9" s="462" customFormat="1" x14ac:dyDescent="0.2">
      <c r="G26" s="463"/>
      <c r="H26" s="463"/>
      <c r="I26" s="463"/>
    </row>
  </sheetData>
  <mergeCells count="3">
    <mergeCell ref="C1:F1"/>
    <mergeCell ref="A3:F3"/>
    <mergeCell ref="A4:F4"/>
  </mergeCells>
  <printOptions horizontalCentered="1"/>
  <pageMargins left="1.1811023622047245" right="0.39370078740157483" top="0.39370078740157483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20C9E-71EB-41F6-910C-433174B2FB80}">
  <sheetPr>
    <tabColor theme="7" tint="0.79998168889431442"/>
  </sheetPr>
  <dimension ref="A1:V45"/>
  <sheetViews>
    <sheetView zoomScale="90" zoomScaleNormal="90" workbookViewId="0">
      <selection activeCell="J19" sqref="J19"/>
    </sheetView>
  </sheetViews>
  <sheetFormatPr defaultRowHeight="12.75" x14ac:dyDescent="0.2"/>
  <cols>
    <col min="1" max="1" width="3.5703125" style="20" customWidth="1"/>
    <col min="2" max="2" width="24.5703125" style="20" customWidth="1"/>
    <col min="3" max="3" width="8.85546875" style="21" customWidth="1"/>
    <col min="4" max="4" width="10.7109375" style="21" customWidth="1"/>
    <col min="5" max="5" width="8.85546875" style="21" customWidth="1"/>
    <col min="6" max="6" width="11.85546875" style="21" customWidth="1"/>
    <col min="7" max="8" width="10.140625" style="21" customWidth="1"/>
    <col min="9" max="10" width="9.5703125" style="21" customWidth="1"/>
    <col min="11" max="11" width="10.28515625" style="21" customWidth="1"/>
    <col min="12" max="12" width="11.140625" style="20" customWidth="1"/>
    <col min="13" max="13" width="11.28515625" style="21" customWidth="1"/>
    <col min="14" max="14" width="12.42578125" style="20" customWidth="1"/>
    <col min="15" max="15" width="11.28515625" style="20" customWidth="1"/>
    <col min="16" max="16" width="8" style="174" customWidth="1"/>
    <col min="17" max="17" width="12" style="21" customWidth="1"/>
    <col min="18" max="18" width="13.28515625" style="21" customWidth="1"/>
    <col min="19" max="19" width="12.42578125" style="21" customWidth="1"/>
    <col min="20" max="20" width="0.140625" style="22" customWidth="1"/>
    <col min="21" max="22" width="7.7109375" style="22" customWidth="1"/>
    <col min="23" max="23" width="13.28515625" style="22" customWidth="1"/>
    <col min="24" max="251" width="9.140625" style="22"/>
    <col min="252" max="252" width="3.5703125" style="22" customWidth="1"/>
    <col min="253" max="253" width="24.5703125" style="22" customWidth="1"/>
    <col min="254" max="258" width="0" style="22" hidden="1" customWidth="1"/>
    <col min="259" max="259" width="8.85546875" style="22" customWidth="1"/>
    <col min="260" max="260" width="10.7109375" style="22" customWidth="1"/>
    <col min="261" max="261" width="8.85546875" style="22" customWidth="1"/>
    <col min="262" max="262" width="11.85546875" style="22" customWidth="1"/>
    <col min="263" max="263" width="10.28515625" style="22" customWidth="1"/>
    <col min="264" max="264" width="9.7109375" style="22" customWidth="1"/>
    <col min="265" max="266" width="9.5703125" style="22" customWidth="1"/>
    <col min="267" max="267" width="10.28515625" style="22" customWidth="1"/>
    <col min="268" max="268" width="11.140625" style="22" customWidth="1"/>
    <col min="269" max="269" width="11.28515625" style="22" customWidth="1"/>
    <col min="270" max="270" width="8.28515625" style="22" customWidth="1"/>
    <col min="271" max="271" width="11.28515625" style="22" customWidth="1"/>
    <col min="272" max="272" width="8" style="22" customWidth="1"/>
    <col min="273" max="273" width="12" style="22" customWidth="1"/>
    <col min="274" max="274" width="0" style="22" hidden="1" customWidth="1"/>
    <col min="275" max="275" width="12.42578125" style="22" customWidth="1"/>
    <col min="276" max="276" width="0.140625" style="22" customWidth="1"/>
    <col min="277" max="277" width="0.42578125" style="22" customWidth="1"/>
    <col min="278" max="279" width="0" style="22" hidden="1" customWidth="1"/>
    <col min="280" max="507" width="9.140625" style="22"/>
    <col min="508" max="508" width="3.5703125" style="22" customWidth="1"/>
    <col min="509" max="509" width="24.5703125" style="22" customWidth="1"/>
    <col min="510" max="514" width="0" style="22" hidden="1" customWidth="1"/>
    <col min="515" max="515" width="8.85546875" style="22" customWidth="1"/>
    <col min="516" max="516" width="10.7109375" style="22" customWidth="1"/>
    <col min="517" max="517" width="8.85546875" style="22" customWidth="1"/>
    <col min="518" max="518" width="11.85546875" style="22" customWidth="1"/>
    <col min="519" max="519" width="10.28515625" style="22" customWidth="1"/>
    <col min="520" max="520" width="9.7109375" style="22" customWidth="1"/>
    <col min="521" max="522" width="9.5703125" style="22" customWidth="1"/>
    <col min="523" max="523" width="10.28515625" style="22" customWidth="1"/>
    <col min="524" max="524" width="11.140625" style="22" customWidth="1"/>
    <col min="525" max="525" width="11.28515625" style="22" customWidth="1"/>
    <col min="526" max="526" width="8.28515625" style="22" customWidth="1"/>
    <col min="527" max="527" width="11.28515625" style="22" customWidth="1"/>
    <col min="528" max="528" width="8" style="22" customWidth="1"/>
    <col min="529" max="529" width="12" style="22" customWidth="1"/>
    <col min="530" max="530" width="0" style="22" hidden="1" customWidth="1"/>
    <col min="531" max="531" width="12.42578125" style="22" customWidth="1"/>
    <col min="532" max="532" width="0.140625" style="22" customWidth="1"/>
    <col min="533" max="533" width="0.42578125" style="22" customWidth="1"/>
    <col min="534" max="535" width="0" style="22" hidden="1" customWidth="1"/>
    <col min="536" max="763" width="9.140625" style="22"/>
    <col min="764" max="764" width="3.5703125" style="22" customWidth="1"/>
    <col min="765" max="765" width="24.5703125" style="22" customWidth="1"/>
    <col min="766" max="770" width="0" style="22" hidden="1" customWidth="1"/>
    <col min="771" max="771" width="8.85546875" style="22" customWidth="1"/>
    <col min="772" max="772" width="10.7109375" style="22" customWidth="1"/>
    <col min="773" max="773" width="8.85546875" style="22" customWidth="1"/>
    <col min="774" max="774" width="11.85546875" style="22" customWidth="1"/>
    <col min="775" max="775" width="10.28515625" style="22" customWidth="1"/>
    <col min="776" max="776" width="9.7109375" style="22" customWidth="1"/>
    <col min="777" max="778" width="9.5703125" style="22" customWidth="1"/>
    <col min="779" max="779" width="10.28515625" style="22" customWidth="1"/>
    <col min="780" max="780" width="11.140625" style="22" customWidth="1"/>
    <col min="781" max="781" width="11.28515625" style="22" customWidth="1"/>
    <col min="782" max="782" width="8.28515625" style="22" customWidth="1"/>
    <col min="783" max="783" width="11.28515625" style="22" customWidth="1"/>
    <col min="784" max="784" width="8" style="22" customWidth="1"/>
    <col min="785" max="785" width="12" style="22" customWidth="1"/>
    <col min="786" max="786" width="0" style="22" hidden="1" customWidth="1"/>
    <col min="787" max="787" width="12.42578125" style="22" customWidth="1"/>
    <col min="788" max="788" width="0.140625" style="22" customWidth="1"/>
    <col min="789" max="789" width="0.42578125" style="22" customWidth="1"/>
    <col min="790" max="791" width="0" style="22" hidden="1" customWidth="1"/>
    <col min="792" max="1019" width="9.140625" style="22"/>
    <col min="1020" max="1020" width="3.5703125" style="22" customWidth="1"/>
    <col min="1021" max="1021" width="24.5703125" style="22" customWidth="1"/>
    <col min="1022" max="1026" width="0" style="22" hidden="1" customWidth="1"/>
    <col min="1027" max="1027" width="8.85546875" style="22" customWidth="1"/>
    <col min="1028" max="1028" width="10.7109375" style="22" customWidth="1"/>
    <col min="1029" max="1029" width="8.85546875" style="22" customWidth="1"/>
    <col min="1030" max="1030" width="11.85546875" style="22" customWidth="1"/>
    <col min="1031" max="1031" width="10.28515625" style="22" customWidth="1"/>
    <col min="1032" max="1032" width="9.7109375" style="22" customWidth="1"/>
    <col min="1033" max="1034" width="9.5703125" style="22" customWidth="1"/>
    <col min="1035" max="1035" width="10.28515625" style="22" customWidth="1"/>
    <col min="1036" max="1036" width="11.140625" style="22" customWidth="1"/>
    <col min="1037" max="1037" width="11.28515625" style="22" customWidth="1"/>
    <col min="1038" max="1038" width="8.28515625" style="22" customWidth="1"/>
    <col min="1039" max="1039" width="11.28515625" style="22" customWidth="1"/>
    <col min="1040" max="1040" width="8" style="22" customWidth="1"/>
    <col min="1041" max="1041" width="12" style="22" customWidth="1"/>
    <col min="1042" max="1042" width="0" style="22" hidden="1" customWidth="1"/>
    <col min="1043" max="1043" width="12.42578125" style="22" customWidth="1"/>
    <col min="1044" max="1044" width="0.140625" style="22" customWidth="1"/>
    <col min="1045" max="1045" width="0.42578125" style="22" customWidth="1"/>
    <col min="1046" max="1047" width="0" style="22" hidden="1" customWidth="1"/>
    <col min="1048" max="1275" width="9.140625" style="22"/>
    <col min="1276" max="1276" width="3.5703125" style="22" customWidth="1"/>
    <col min="1277" max="1277" width="24.5703125" style="22" customWidth="1"/>
    <col min="1278" max="1282" width="0" style="22" hidden="1" customWidth="1"/>
    <col min="1283" max="1283" width="8.85546875" style="22" customWidth="1"/>
    <col min="1284" max="1284" width="10.7109375" style="22" customWidth="1"/>
    <col min="1285" max="1285" width="8.85546875" style="22" customWidth="1"/>
    <col min="1286" max="1286" width="11.85546875" style="22" customWidth="1"/>
    <col min="1287" max="1287" width="10.28515625" style="22" customWidth="1"/>
    <col min="1288" max="1288" width="9.7109375" style="22" customWidth="1"/>
    <col min="1289" max="1290" width="9.5703125" style="22" customWidth="1"/>
    <col min="1291" max="1291" width="10.28515625" style="22" customWidth="1"/>
    <col min="1292" max="1292" width="11.140625" style="22" customWidth="1"/>
    <col min="1293" max="1293" width="11.28515625" style="22" customWidth="1"/>
    <col min="1294" max="1294" width="8.28515625" style="22" customWidth="1"/>
    <col min="1295" max="1295" width="11.28515625" style="22" customWidth="1"/>
    <col min="1296" max="1296" width="8" style="22" customWidth="1"/>
    <col min="1297" max="1297" width="12" style="22" customWidth="1"/>
    <col min="1298" max="1298" width="0" style="22" hidden="1" customWidth="1"/>
    <col min="1299" max="1299" width="12.42578125" style="22" customWidth="1"/>
    <col min="1300" max="1300" width="0.140625" style="22" customWidth="1"/>
    <col min="1301" max="1301" width="0.42578125" style="22" customWidth="1"/>
    <col min="1302" max="1303" width="0" style="22" hidden="1" customWidth="1"/>
    <col min="1304" max="1531" width="9.140625" style="22"/>
    <col min="1532" max="1532" width="3.5703125" style="22" customWidth="1"/>
    <col min="1533" max="1533" width="24.5703125" style="22" customWidth="1"/>
    <col min="1534" max="1538" width="0" style="22" hidden="1" customWidth="1"/>
    <col min="1539" max="1539" width="8.85546875" style="22" customWidth="1"/>
    <col min="1540" max="1540" width="10.7109375" style="22" customWidth="1"/>
    <col min="1541" max="1541" width="8.85546875" style="22" customWidth="1"/>
    <col min="1542" max="1542" width="11.85546875" style="22" customWidth="1"/>
    <col min="1543" max="1543" width="10.28515625" style="22" customWidth="1"/>
    <col min="1544" max="1544" width="9.7109375" style="22" customWidth="1"/>
    <col min="1545" max="1546" width="9.5703125" style="22" customWidth="1"/>
    <col min="1547" max="1547" width="10.28515625" style="22" customWidth="1"/>
    <col min="1548" max="1548" width="11.140625" style="22" customWidth="1"/>
    <col min="1549" max="1549" width="11.28515625" style="22" customWidth="1"/>
    <col min="1550" max="1550" width="8.28515625" style="22" customWidth="1"/>
    <col min="1551" max="1551" width="11.28515625" style="22" customWidth="1"/>
    <col min="1552" max="1552" width="8" style="22" customWidth="1"/>
    <col min="1553" max="1553" width="12" style="22" customWidth="1"/>
    <col min="1554" max="1554" width="0" style="22" hidden="1" customWidth="1"/>
    <col min="1555" max="1555" width="12.42578125" style="22" customWidth="1"/>
    <col min="1556" max="1556" width="0.140625" style="22" customWidth="1"/>
    <col min="1557" max="1557" width="0.42578125" style="22" customWidth="1"/>
    <col min="1558" max="1559" width="0" style="22" hidden="1" customWidth="1"/>
    <col min="1560" max="1787" width="9.140625" style="22"/>
    <col min="1788" max="1788" width="3.5703125" style="22" customWidth="1"/>
    <col min="1789" max="1789" width="24.5703125" style="22" customWidth="1"/>
    <col min="1790" max="1794" width="0" style="22" hidden="1" customWidth="1"/>
    <col min="1795" max="1795" width="8.85546875" style="22" customWidth="1"/>
    <col min="1796" max="1796" width="10.7109375" style="22" customWidth="1"/>
    <col min="1797" max="1797" width="8.85546875" style="22" customWidth="1"/>
    <col min="1798" max="1798" width="11.85546875" style="22" customWidth="1"/>
    <col min="1799" max="1799" width="10.28515625" style="22" customWidth="1"/>
    <col min="1800" max="1800" width="9.7109375" style="22" customWidth="1"/>
    <col min="1801" max="1802" width="9.5703125" style="22" customWidth="1"/>
    <col min="1803" max="1803" width="10.28515625" style="22" customWidth="1"/>
    <col min="1804" max="1804" width="11.140625" style="22" customWidth="1"/>
    <col min="1805" max="1805" width="11.28515625" style="22" customWidth="1"/>
    <col min="1806" max="1806" width="8.28515625" style="22" customWidth="1"/>
    <col min="1807" max="1807" width="11.28515625" style="22" customWidth="1"/>
    <col min="1808" max="1808" width="8" style="22" customWidth="1"/>
    <col min="1809" max="1809" width="12" style="22" customWidth="1"/>
    <col min="1810" max="1810" width="0" style="22" hidden="1" customWidth="1"/>
    <col min="1811" max="1811" width="12.42578125" style="22" customWidth="1"/>
    <col min="1812" max="1812" width="0.140625" style="22" customWidth="1"/>
    <col min="1813" max="1813" width="0.42578125" style="22" customWidth="1"/>
    <col min="1814" max="1815" width="0" style="22" hidden="1" customWidth="1"/>
    <col min="1816" max="2043" width="9.140625" style="22"/>
    <col min="2044" max="2044" width="3.5703125" style="22" customWidth="1"/>
    <col min="2045" max="2045" width="24.5703125" style="22" customWidth="1"/>
    <col min="2046" max="2050" width="0" style="22" hidden="1" customWidth="1"/>
    <col min="2051" max="2051" width="8.85546875" style="22" customWidth="1"/>
    <col min="2052" max="2052" width="10.7109375" style="22" customWidth="1"/>
    <col min="2053" max="2053" width="8.85546875" style="22" customWidth="1"/>
    <col min="2054" max="2054" width="11.85546875" style="22" customWidth="1"/>
    <col min="2055" max="2055" width="10.28515625" style="22" customWidth="1"/>
    <col min="2056" max="2056" width="9.7109375" style="22" customWidth="1"/>
    <col min="2057" max="2058" width="9.5703125" style="22" customWidth="1"/>
    <col min="2059" max="2059" width="10.28515625" style="22" customWidth="1"/>
    <col min="2060" max="2060" width="11.140625" style="22" customWidth="1"/>
    <col min="2061" max="2061" width="11.28515625" style="22" customWidth="1"/>
    <col min="2062" max="2062" width="8.28515625" style="22" customWidth="1"/>
    <col min="2063" max="2063" width="11.28515625" style="22" customWidth="1"/>
    <col min="2064" max="2064" width="8" style="22" customWidth="1"/>
    <col min="2065" max="2065" width="12" style="22" customWidth="1"/>
    <col min="2066" max="2066" width="0" style="22" hidden="1" customWidth="1"/>
    <col min="2067" max="2067" width="12.42578125" style="22" customWidth="1"/>
    <col min="2068" max="2068" width="0.140625" style="22" customWidth="1"/>
    <col min="2069" max="2069" width="0.42578125" style="22" customWidth="1"/>
    <col min="2070" max="2071" width="0" style="22" hidden="1" customWidth="1"/>
    <col min="2072" max="2299" width="9.140625" style="22"/>
    <col min="2300" max="2300" width="3.5703125" style="22" customWidth="1"/>
    <col min="2301" max="2301" width="24.5703125" style="22" customWidth="1"/>
    <col min="2302" max="2306" width="0" style="22" hidden="1" customWidth="1"/>
    <col min="2307" max="2307" width="8.85546875" style="22" customWidth="1"/>
    <col min="2308" max="2308" width="10.7109375" style="22" customWidth="1"/>
    <col min="2309" max="2309" width="8.85546875" style="22" customWidth="1"/>
    <col min="2310" max="2310" width="11.85546875" style="22" customWidth="1"/>
    <col min="2311" max="2311" width="10.28515625" style="22" customWidth="1"/>
    <col min="2312" max="2312" width="9.7109375" style="22" customWidth="1"/>
    <col min="2313" max="2314" width="9.5703125" style="22" customWidth="1"/>
    <col min="2315" max="2315" width="10.28515625" style="22" customWidth="1"/>
    <col min="2316" max="2316" width="11.140625" style="22" customWidth="1"/>
    <col min="2317" max="2317" width="11.28515625" style="22" customWidth="1"/>
    <col min="2318" max="2318" width="8.28515625" style="22" customWidth="1"/>
    <col min="2319" max="2319" width="11.28515625" style="22" customWidth="1"/>
    <col min="2320" max="2320" width="8" style="22" customWidth="1"/>
    <col min="2321" max="2321" width="12" style="22" customWidth="1"/>
    <col min="2322" max="2322" width="0" style="22" hidden="1" customWidth="1"/>
    <col min="2323" max="2323" width="12.42578125" style="22" customWidth="1"/>
    <col min="2324" max="2324" width="0.140625" style="22" customWidth="1"/>
    <col min="2325" max="2325" width="0.42578125" style="22" customWidth="1"/>
    <col min="2326" max="2327" width="0" style="22" hidden="1" customWidth="1"/>
    <col min="2328" max="2555" width="9.140625" style="22"/>
    <col min="2556" max="2556" width="3.5703125" style="22" customWidth="1"/>
    <col min="2557" max="2557" width="24.5703125" style="22" customWidth="1"/>
    <col min="2558" max="2562" width="0" style="22" hidden="1" customWidth="1"/>
    <col min="2563" max="2563" width="8.85546875" style="22" customWidth="1"/>
    <col min="2564" max="2564" width="10.7109375" style="22" customWidth="1"/>
    <col min="2565" max="2565" width="8.85546875" style="22" customWidth="1"/>
    <col min="2566" max="2566" width="11.85546875" style="22" customWidth="1"/>
    <col min="2567" max="2567" width="10.28515625" style="22" customWidth="1"/>
    <col min="2568" max="2568" width="9.7109375" style="22" customWidth="1"/>
    <col min="2569" max="2570" width="9.5703125" style="22" customWidth="1"/>
    <col min="2571" max="2571" width="10.28515625" style="22" customWidth="1"/>
    <col min="2572" max="2572" width="11.140625" style="22" customWidth="1"/>
    <col min="2573" max="2573" width="11.28515625" style="22" customWidth="1"/>
    <col min="2574" max="2574" width="8.28515625" style="22" customWidth="1"/>
    <col min="2575" max="2575" width="11.28515625" style="22" customWidth="1"/>
    <col min="2576" max="2576" width="8" style="22" customWidth="1"/>
    <col min="2577" max="2577" width="12" style="22" customWidth="1"/>
    <col min="2578" max="2578" width="0" style="22" hidden="1" customWidth="1"/>
    <col min="2579" max="2579" width="12.42578125" style="22" customWidth="1"/>
    <col min="2580" max="2580" width="0.140625" style="22" customWidth="1"/>
    <col min="2581" max="2581" width="0.42578125" style="22" customWidth="1"/>
    <col min="2582" max="2583" width="0" style="22" hidden="1" customWidth="1"/>
    <col min="2584" max="2811" width="9.140625" style="22"/>
    <col min="2812" max="2812" width="3.5703125" style="22" customWidth="1"/>
    <col min="2813" max="2813" width="24.5703125" style="22" customWidth="1"/>
    <col min="2814" max="2818" width="0" style="22" hidden="1" customWidth="1"/>
    <col min="2819" max="2819" width="8.85546875" style="22" customWidth="1"/>
    <col min="2820" max="2820" width="10.7109375" style="22" customWidth="1"/>
    <col min="2821" max="2821" width="8.85546875" style="22" customWidth="1"/>
    <col min="2822" max="2822" width="11.85546875" style="22" customWidth="1"/>
    <col min="2823" max="2823" width="10.28515625" style="22" customWidth="1"/>
    <col min="2824" max="2824" width="9.7109375" style="22" customWidth="1"/>
    <col min="2825" max="2826" width="9.5703125" style="22" customWidth="1"/>
    <col min="2827" max="2827" width="10.28515625" style="22" customWidth="1"/>
    <col min="2828" max="2828" width="11.140625" style="22" customWidth="1"/>
    <col min="2829" max="2829" width="11.28515625" style="22" customWidth="1"/>
    <col min="2830" max="2830" width="8.28515625" style="22" customWidth="1"/>
    <col min="2831" max="2831" width="11.28515625" style="22" customWidth="1"/>
    <col min="2832" max="2832" width="8" style="22" customWidth="1"/>
    <col min="2833" max="2833" width="12" style="22" customWidth="1"/>
    <col min="2834" max="2834" width="0" style="22" hidden="1" customWidth="1"/>
    <col min="2835" max="2835" width="12.42578125" style="22" customWidth="1"/>
    <col min="2836" max="2836" width="0.140625" style="22" customWidth="1"/>
    <col min="2837" max="2837" width="0.42578125" style="22" customWidth="1"/>
    <col min="2838" max="2839" width="0" style="22" hidden="1" customWidth="1"/>
    <col min="2840" max="3067" width="9.140625" style="22"/>
    <col min="3068" max="3068" width="3.5703125" style="22" customWidth="1"/>
    <col min="3069" max="3069" width="24.5703125" style="22" customWidth="1"/>
    <col min="3070" max="3074" width="0" style="22" hidden="1" customWidth="1"/>
    <col min="3075" max="3075" width="8.85546875" style="22" customWidth="1"/>
    <col min="3076" max="3076" width="10.7109375" style="22" customWidth="1"/>
    <col min="3077" max="3077" width="8.85546875" style="22" customWidth="1"/>
    <col min="3078" max="3078" width="11.85546875" style="22" customWidth="1"/>
    <col min="3079" max="3079" width="10.28515625" style="22" customWidth="1"/>
    <col min="3080" max="3080" width="9.7109375" style="22" customWidth="1"/>
    <col min="3081" max="3082" width="9.5703125" style="22" customWidth="1"/>
    <col min="3083" max="3083" width="10.28515625" style="22" customWidth="1"/>
    <col min="3084" max="3084" width="11.140625" style="22" customWidth="1"/>
    <col min="3085" max="3085" width="11.28515625" style="22" customWidth="1"/>
    <col min="3086" max="3086" width="8.28515625" style="22" customWidth="1"/>
    <col min="3087" max="3087" width="11.28515625" style="22" customWidth="1"/>
    <col min="3088" max="3088" width="8" style="22" customWidth="1"/>
    <col min="3089" max="3089" width="12" style="22" customWidth="1"/>
    <col min="3090" max="3090" width="0" style="22" hidden="1" customWidth="1"/>
    <col min="3091" max="3091" width="12.42578125" style="22" customWidth="1"/>
    <col min="3092" max="3092" width="0.140625" style="22" customWidth="1"/>
    <col min="3093" max="3093" width="0.42578125" style="22" customWidth="1"/>
    <col min="3094" max="3095" width="0" style="22" hidden="1" customWidth="1"/>
    <col min="3096" max="3323" width="9.140625" style="22"/>
    <col min="3324" max="3324" width="3.5703125" style="22" customWidth="1"/>
    <col min="3325" max="3325" width="24.5703125" style="22" customWidth="1"/>
    <col min="3326" max="3330" width="0" style="22" hidden="1" customWidth="1"/>
    <col min="3331" max="3331" width="8.85546875" style="22" customWidth="1"/>
    <col min="3332" max="3332" width="10.7109375" style="22" customWidth="1"/>
    <col min="3333" max="3333" width="8.85546875" style="22" customWidth="1"/>
    <col min="3334" max="3334" width="11.85546875" style="22" customWidth="1"/>
    <col min="3335" max="3335" width="10.28515625" style="22" customWidth="1"/>
    <col min="3336" max="3336" width="9.7109375" style="22" customWidth="1"/>
    <col min="3337" max="3338" width="9.5703125" style="22" customWidth="1"/>
    <col min="3339" max="3339" width="10.28515625" style="22" customWidth="1"/>
    <col min="3340" max="3340" width="11.140625" style="22" customWidth="1"/>
    <col min="3341" max="3341" width="11.28515625" style="22" customWidth="1"/>
    <col min="3342" max="3342" width="8.28515625" style="22" customWidth="1"/>
    <col min="3343" max="3343" width="11.28515625" style="22" customWidth="1"/>
    <col min="3344" max="3344" width="8" style="22" customWidth="1"/>
    <col min="3345" max="3345" width="12" style="22" customWidth="1"/>
    <col min="3346" max="3346" width="0" style="22" hidden="1" customWidth="1"/>
    <col min="3347" max="3347" width="12.42578125" style="22" customWidth="1"/>
    <col min="3348" max="3348" width="0.140625" style="22" customWidth="1"/>
    <col min="3349" max="3349" width="0.42578125" style="22" customWidth="1"/>
    <col min="3350" max="3351" width="0" style="22" hidden="1" customWidth="1"/>
    <col min="3352" max="3579" width="9.140625" style="22"/>
    <col min="3580" max="3580" width="3.5703125" style="22" customWidth="1"/>
    <col min="3581" max="3581" width="24.5703125" style="22" customWidth="1"/>
    <col min="3582" max="3586" width="0" style="22" hidden="1" customWidth="1"/>
    <col min="3587" max="3587" width="8.85546875" style="22" customWidth="1"/>
    <col min="3588" max="3588" width="10.7109375" style="22" customWidth="1"/>
    <col min="3589" max="3589" width="8.85546875" style="22" customWidth="1"/>
    <col min="3590" max="3590" width="11.85546875" style="22" customWidth="1"/>
    <col min="3591" max="3591" width="10.28515625" style="22" customWidth="1"/>
    <col min="3592" max="3592" width="9.7109375" style="22" customWidth="1"/>
    <col min="3593" max="3594" width="9.5703125" style="22" customWidth="1"/>
    <col min="3595" max="3595" width="10.28515625" style="22" customWidth="1"/>
    <col min="3596" max="3596" width="11.140625" style="22" customWidth="1"/>
    <col min="3597" max="3597" width="11.28515625" style="22" customWidth="1"/>
    <col min="3598" max="3598" width="8.28515625" style="22" customWidth="1"/>
    <col min="3599" max="3599" width="11.28515625" style="22" customWidth="1"/>
    <col min="3600" max="3600" width="8" style="22" customWidth="1"/>
    <col min="3601" max="3601" width="12" style="22" customWidth="1"/>
    <col min="3602" max="3602" width="0" style="22" hidden="1" customWidth="1"/>
    <col min="3603" max="3603" width="12.42578125" style="22" customWidth="1"/>
    <col min="3604" max="3604" width="0.140625" style="22" customWidth="1"/>
    <col min="3605" max="3605" width="0.42578125" style="22" customWidth="1"/>
    <col min="3606" max="3607" width="0" style="22" hidden="1" customWidth="1"/>
    <col min="3608" max="3835" width="9.140625" style="22"/>
    <col min="3836" max="3836" width="3.5703125" style="22" customWidth="1"/>
    <col min="3837" max="3837" width="24.5703125" style="22" customWidth="1"/>
    <col min="3838" max="3842" width="0" style="22" hidden="1" customWidth="1"/>
    <col min="3843" max="3843" width="8.85546875" style="22" customWidth="1"/>
    <col min="3844" max="3844" width="10.7109375" style="22" customWidth="1"/>
    <col min="3845" max="3845" width="8.85546875" style="22" customWidth="1"/>
    <col min="3846" max="3846" width="11.85546875" style="22" customWidth="1"/>
    <col min="3847" max="3847" width="10.28515625" style="22" customWidth="1"/>
    <col min="3848" max="3848" width="9.7109375" style="22" customWidth="1"/>
    <col min="3849" max="3850" width="9.5703125" style="22" customWidth="1"/>
    <col min="3851" max="3851" width="10.28515625" style="22" customWidth="1"/>
    <col min="3852" max="3852" width="11.140625" style="22" customWidth="1"/>
    <col min="3853" max="3853" width="11.28515625" style="22" customWidth="1"/>
    <col min="3854" max="3854" width="8.28515625" style="22" customWidth="1"/>
    <col min="3855" max="3855" width="11.28515625" style="22" customWidth="1"/>
    <col min="3856" max="3856" width="8" style="22" customWidth="1"/>
    <col min="3857" max="3857" width="12" style="22" customWidth="1"/>
    <col min="3858" max="3858" width="0" style="22" hidden="1" customWidth="1"/>
    <col min="3859" max="3859" width="12.42578125" style="22" customWidth="1"/>
    <col min="3860" max="3860" width="0.140625" style="22" customWidth="1"/>
    <col min="3861" max="3861" width="0.42578125" style="22" customWidth="1"/>
    <col min="3862" max="3863" width="0" style="22" hidden="1" customWidth="1"/>
    <col min="3864" max="4091" width="9.140625" style="22"/>
    <col min="4092" max="4092" width="3.5703125" style="22" customWidth="1"/>
    <col min="4093" max="4093" width="24.5703125" style="22" customWidth="1"/>
    <col min="4094" max="4098" width="0" style="22" hidden="1" customWidth="1"/>
    <col min="4099" max="4099" width="8.85546875" style="22" customWidth="1"/>
    <col min="4100" max="4100" width="10.7109375" style="22" customWidth="1"/>
    <col min="4101" max="4101" width="8.85546875" style="22" customWidth="1"/>
    <col min="4102" max="4102" width="11.85546875" style="22" customWidth="1"/>
    <col min="4103" max="4103" width="10.28515625" style="22" customWidth="1"/>
    <col min="4104" max="4104" width="9.7109375" style="22" customWidth="1"/>
    <col min="4105" max="4106" width="9.5703125" style="22" customWidth="1"/>
    <col min="4107" max="4107" width="10.28515625" style="22" customWidth="1"/>
    <col min="4108" max="4108" width="11.140625" style="22" customWidth="1"/>
    <col min="4109" max="4109" width="11.28515625" style="22" customWidth="1"/>
    <col min="4110" max="4110" width="8.28515625" style="22" customWidth="1"/>
    <col min="4111" max="4111" width="11.28515625" style="22" customWidth="1"/>
    <col min="4112" max="4112" width="8" style="22" customWidth="1"/>
    <col min="4113" max="4113" width="12" style="22" customWidth="1"/>
    <col min="4114" max="4114" width="0" style="22" hidden="1" customWidth="1"/>
    <col min="4115" max="4115" width="12.42578125" style="22" customWidth="1"/>
    <col min="4116" max="4116" width="0.140625" style="22" customWidth="1"/>
    <col min="4117" max="4117" width="0.42578125" style="22" customWidth="1"/>
    <col min="4118" max="4119" width="0" style="22" hidden="1" customWidth="1"/>
    <col min="4120" max="4347" width="9.140625" style="22"/>
    <col min="4348" max="4348" width="3.5703125" style="22" customWidth="1"/>
    <col min="4349" max="4349" width="24.5703125" style="22" customWidth="1"/>
    <col min="4350" max="4354" width="0" style="22" hidden="1" customWidth="1"/>
    <col min="4355" max="4355" width="8.85546875" style="22" customWidth="1"/>
    <col min="4356" max="4356" width="10.7109375" style="22" customWidth="1"/>
    <col min="4357" max="4357" width="8.85546875" style="22" customWidth="1"/>
    <col min="4358" max="4358" width="11.85546875" style="22" customWidth="1"/>
    <col min="4359" max="4359" width="10.28515625" style="22" customWidth="1"/>
    <col min="4360" max="4360" width="9.7109375" style="22" customWidth="1"/>
    <col min="4361" max="4362" width="9.5703125" style="22" customWidth="1"/>
    <col min="4363" max="4363" width="10.28515625" style="22" customWidth="1"/>
    <col min="4364" max="4364" width="11.140625" style="22" customWidth="1"/>
    <col min="4365" max="4365" width="11.28515625" style="22" customWidth="1"/>
    <col min="4366" max="4366" width="8.28515625" style="22" customWidth="1"/>
    <col min="4367" max="4367" width="11.28515625" style="22" customWidth="1"/>
    <col min="4368" max="4368" width="8" style="22" customWidth="1"/>
    <col min="4369" max="4369" width="12" style="22" customWidth="1"/>
    <col min="4370" max="4370" width="0" style="22" hidden="1" customWidth="1"/>
    <col min="4371" max="4371" width="12.42578125" style="22" customWidth="1"/>
    <col min="4372" max="4372" width="0.140625" style="22" customWidth="1"/>
    <col min="4373" max="4373" width="0.42578125" style="22" customWidth="1"/>
    <col min="4374" max="4375" width="0" style="22" hidden="1" customWidth="1"/>
    <col min="4376" max="4603" width="9.140625" style="22"/>
    <col min="4604" max="4604" width="3.5703125" style="22" customWidth="1"/>
    <col min="4605" max="4605" width="24.5703125" style="22" customWidth="1"/>
    <col min="4606" max="4610" width="0" style="22" hidden="1" customWidth="1"/>
    <col min="4611" max="4611" width="8.85546875" style="22" customWidth="1"/>
    <col min="4612" max="4612" width="10.7109375" style="22" customWidth="1"/>
    <col min="4613" max="4613" width="8.85546875" style="22" customWidth="1"/>
    <col min="4614" max="4614" width="11.85546875" style="22" customWidth="1"/>
    <col min="4615" max="4615" width="10.28515625" style="22" customWidth="1"/>
    <col min="4616" max="4616" width="9.7109375" style="22" customWidth="1"/>
    <col min="4617" max="4618" width="9.5703125" style="22" customWidth="1"/>
    <col min="4619" max="4619" width="10.28515625" style="22" customWidth="1"/>
    <col min="4620" max="4620" width="11.140625" style="22" customWidth="1"/>
    <col min="4621" max="4621" width="11.28515625" style="22" customWidth="1"/>
    <col min="4622" max="4622" width="8.28515625" style="22" customWidth="1"/>
    <col min="4623" max="4623" width="11.28515625" style="22" customWidth="1"/>
    <col min="4624" max="4624" width="8" style="22" customWidth="1"/>
    <col min="4625" max="4625" width="12" style="22" customWidth="1"/>
    <col min="4626" max="4626" width="0" style="22" hidden="1" customWidth="1"/>
    <col min="4627" max="4627" width="12.42578125" style="22" customWidth="1"/>
    <col min="4628" max="4628" width="0.140625" style="22" customWidth="1"/>
    <col min="4629" max="4629" width="0.42578125" style="22" customWidth="1"/>
    <col min="4630" max="4631" width="0" style="22" hidden="1" customWidth="1"/>
    <col min="4632" max="4859" width="9.140625" style="22"/>
    <col min="4860" max="4860" width="3.5703125" style="22" customWidth="1"/>
    <col min="4861" max="4861" width="24.5703125" style="22" customWidth="1"/>
    <col min="4862" max="4866" width="0" style="22" hidden="1" customWidth="1"/>
    <col min="4867" max="4867" width="8.85546875" style="22" customWidth="1"/>
    <col min="4868" max="4868" width="10.7109375" style="22" customWidth="1"/>
    <col min="4869" max="4869" width="8.85546875" style="22" customWidth="1"/>
    <col min="4870" max="4870" width="11.85546875" style="22" customWidth="1"/>
    <col min="4871" max="4871" width="10.28515625" style="22" customWidth="1"/>
    <col min="4872" max="4872" width="9.7109375" style="22" customWidth="1"/>
    <col min="4873" max="4874" width="9.5703125" style="22" customWidth="1"/>
    <col min="4875" max="4875" width="10.28515625" style="22" customWidth="1"/>
    <col min="4876" max="4876" width="11.140625" style="22" customWidth="1"/>
    <col min="4877" max="4877" width="11.28515625" style="22" customWidth="1"/>
    <col min="4878" max="4878" width="8.28515625" style="22" customWidth="1"/>
    <col min="4879" max="4879" width="11.28515625" style="22" customWidth="1"/>
    <col min="4880" max="4880" width="8" style="22" customWidth="1"/>
    <col min="4881" max="4881" width="12" style="22" customWidth="1"/>
    <col min="4882" max="4882" width="0" style="22" hidden="1" customWidth="1"/>
    <col min="4883" max="4883" width="12.42578125" style="22" customWidth="1"/>
    <col min="4884" max="4884" width="0.140625" style="22" customWidth="1"/>
    <col min="4885" max="4885" width="0.42578125" style="22" customWidth="1"/>
    <col min="4886" max="4887" width="0" style="22" hidden="1" customWidth="1"/>
    <col min="4888" max="5115" width="9.140625" style="22"/>
    <col min="5116" max="5116" width="3.5703125" style="22" customWidth="1"/>
    <col min="5117" max="5117" width="24.5703125" style="22" customWidth="1"/>
    <col min="5118" max="5122" width="0" style="22" hidden="1" customWidth="1"/>
    <col min="5123" max="5123" width="8.85546875" style="22" customWidth="1"/>
    <col min="5124" max="5124" width="10.7109375" style="22" customWidth="1"/>
    <col min="5125" max="5125" width="8.85546875" style="22" customWidth="1"/>
    <col min="5126" max="5126" width="11.85546875" style="22" customWidth="1"/>
    <col min="5127" max="5127" width="10.28515625" style="22" customWidth="1"/>
    <col min="5128" max="5128" width="9.7109375" style="22" customWidth="1"/>
    <col min="5129" max="5130" width="9.5703125" style="22" customWidth="1"/>
    <col min="5131" max="5131" width="10.28515625" style="22" customWidth="1"/>
    <col min="5132" max="5132" width="11.140625" style="22" customWidth="1"/>
    <col min="5133" max="5133" width="11.28515625" style="22" customWidth="1"/>
    <col min="5134" max="5134" width="8.28515625" style="22" customWidth="1"/>
    <col min="5135" max="5135" width="11.28515625" style="22" customWidth="1"/>
    <col min="5136" max="5136" width="8" style="22" customWidth="1"/>
    <col min="5137" max="5137" width="12" style="22" customWidth="1"/>
    <col min="5138" max="5138" width="0" style="22" hidden="1" customWidth="1"/>
    <col min="5139" max="5139" width="12.42578125" style="22" customWidth="1"/>
    <col min="5140" max="5140" width="0.140625" style="22" customWidth="1"/>
    <col min="5141" max="5141" width="0.42578125" style="22" customWidth="1"/>
    <col min="5142" max="5143" width="0" style="22" hidden="1" customWidth="1"/>
    <col min="5144" max="5371" width="9.140625" style="22"/>
    <col min="5372" max="5372" width="3.5703125" style="22" customWidth="1"/>
    <col min="5373" max="5373" width="24.5703125" style="22" customWidth="1"/>
    <col min="5374" max="5378" width="0" style="22" hidden="1" customWidth="1"/>
    <col min="5379" max="5379" width="8.85546875" style="22" customWidth="1"/>
    <col min="5380" max="5380" width="10.7109375" style="22" customWidth="1"/>
    <col min="5381" max="5381" width="8.85546875" style="22" customWidth="1"/>
    <col min="5382" max="5382" width="11.85546875" style="22" customWidth="1"/>
    <col min="5383" max="5383" width="10.28515625" style="22" customWidth="1"/>
    <col min="5384" max="5384" width="9.7109375" style="22" customWidth="1"/>
    <col min="5385" max="5386" width="9.5703125" style="22" customWidth="1"/>
    <col min="5387" max="5387" width="10.28515625" style="22" customWidth="1"/>
    <col min="5388" max="5388" width="11.140625" style="22" customWidth="1"/>
    <col min="5389" max="5389" width="11.28515625" style="22" customWidth="1"/>
    <col min="5390" max="5390" width="8.28515625" style="22" customWidth="1"/>
    <col min="5391" max="5391" width="11.28515625" style="22" customWidth="1"/>
    <col min="5392" max="5392" width="8" style="22" customWidth="1"/>
    <col min="5393" max="5393" width="12" style="22" customWidth="1"/>
    <col min="5394" max="5394" width="0" style="22" hidden="1" customWidth="1"/>
    <col min="5395" max="5395" width="12.42578125" style="22" customWidth="1"/>
    <col min="5396" max="5396" width="0.140625" style="22" customWidth="1"/>
    <col min="5397" max="5397" width="0.42578125" style="22" customWidth="1"/>
    <col min="5398" max="5399" width="0" style="22" hidden="1" customWidth="1"/>
    <col min="5400" max="5627" width="9.140625" style="22"/>
    <col min="5628" max="5628" width="3.5703125" style="22" customWidth="1"/>
    <col min="5629" max="5629" width="24.5703125" style="22" customWidth="1"/>
    <col min="5630" max="5634" width="0" style="22" hidden="1" customWidth="1"/>
    <col min="5635" max="5635" width="8.85546875" style="22" customWidth="1"/>
    <col min="5636" max="5636" width="10.7109375" style="22" customWidth="1"/>
    <col min="5637" max="5637" width="8.85546875" style="22" customWidth="1"/>
    <col min="5638" max="5638" width="11.85546875" style="22" customWidth="1"/>
    <col min="5639" max="5639" width="10.28515625" style="22" customWidth="1"/>
    <col min="5640" max="5640" width="9.7109375" style="22" customWidth="1"/>
    <col min="5641" max="5642" width="9.5703125" style="22" customWidth="1"/>
    <col min="5643" max="5643" width="10.28515625" style="22" customWidth="1"/>
    <col min="5644" max="5644" width="11.140625" style="22" customWidth="1"/>
    <col min="5645" max="5645" width="11.28515625" style="22" customWidth="1"/>
    <col min="5646" max="5646" width="8.28515625" style="22" customWidth="1"/>
    <col min="5647" max="5647" width="11.28515625" style="22" customWidth="1"/>
    <col min="5648" max="5648" width="8" style="22" customWidth="1"/>
    <col min="5649" max="5649" width="12" style="22" customWidth="1"/>
    <col min="5650" max="5650" width="0" style="22" hidden="1" customWidth="1"/>
    <col min="5651" max="5651" width="12.42578125" style="22" customWidth="1"/>
    <col min="5652" max="5652" width="0.140625" style="22" customWidth="1"/>
    <col min="5653" max="5653" width="0.42578125" style="22" customWidth="1"/>
    <col min="5654" max="5655" width="0" style="22" hidden="1" customWidth="1"/>
    <col min="5656" max="5883" width="9.140625" style="22"/>
    <col min="5884" max="5884" width="3.5703125" style="22" customWidth="1"/>
    <col min="5885" max="5885" width="24.5703125" style="22" customWidth="1"/>
    <col min="5886" max="5890" width="0" style="22" hidden="1" customWidth="1"/>
    <col min="5891" max="5891" width="8.85546875" style="22" customWidth="1"/>
    <col min="5892" max="5892" width="10.7109375" style="22" customWidth="1"/>
    <col min="5893" max="5893" width="8.85546875" style="22" customWidth="1"/>
    <col min="5894" max="5894" width="11.85546875" style="22" customWidth="1"/>
    <col min="5895" max="5895" width="10.28515625" style="22" customWidth="1"/>
    <col min="5896" max="5896" width="9.7109375" style="22" customWidth="1"/>
    <col min="5897" max="5898" width="9.5703125" style="22" customWidth="1"/>
    <col min="5899" max="5899" width="10.28515625" style="22" customWidth="1"/>
    <col min="5900" max="5900" width="11.140625" style="22" customWidth="1"/>
    <col min="5901" max="5901" width="11.28515625" style="22" customWidth="1"/>
    <col min="5902" max="5902" width="8.28515625" style="22" customWidth="1"/>
    <col min="5903" max="5903" width="11.28515625" style="22" customWidth="1"/>
    <col min="5904" max="5904" width="8" style="22" customWidth="1"/>
    <col min="5905" max="5905" width="12" style="22" customWidth="1"/>
    <col min="5906" max="5906" width="0" style="22" hidden="1" customWidth="1"/>
    <col min="5907" max="5907" width="12.42578125" style="22" customWidth="1"/>
    <col min="5908" max="5908" width="0.140625" style="22" customWidth="1"/>
    <col min="5909" max="5909" width="0.42578125" style="22" customWidth="1"/>
    <col min="5910" max="5911" width="0" style="22" hidden="1" customWidth="1"/>
    <col min="5912" max="6139" width="9.140625" style="22"/>
    <col min="6140" max="6140" width="3.5703125" style="22" customWidth="1"/>
    <col min="6141" max="6141" width="24.5703125" style="22" customWidth="1"/>
    <col min="6142" max="6146" width="0" style="22" hidden="1" customWidth="1"/>
    <col min="6147" max="6147" width="8.85546875" style="22" customWidth="1"/>
    <col min="6148" max="6148" width="10.7109375" style="22" customWidth="1"/>
    <col min="6149" max="6149" width="8.85546875" style="22" customWidth="1"/>
    <col min="6150" max="6150" width="11.85546875" style="22" customWidth="1"/>
    <col min="6151" max="6151" width="10.28515625" style="22" customWidth="1"/>
    <col min="6152" max="6152" width="9.7109375" style="22" customWidth="1"/>
    <col min="6153" max="6154" width="9.5703125" style="22" customWidth="1"/>
    <col min="6155" max="6155" width="10.28515625" style="22" customWidth="1"/>
    <col min="6156" max="6156" width="11.140625" style="22" customWidth="1"/>
    <col min="6157" max="6157" width="11.28515625" style="22" customWidth="1"/>
    <col min="6158" max="6158" width="8.28515625" style="22" customWidth="1"/>
    <col min="6159" max="6159" width="11.28515625" style="22" customWidth="1"/>
    <col min="6160" max="6160" width="8" style="22" customWidth="1"/>
    <col min="6161" max="6161" width="12" style="22" customWidth="1"/>
    <col min="6162" max="6162" width="0" style="22" hidden="1" customWidth="1"/>
    <col min="6163" max="6163" width="12.42578125" style="22" customWidth="1"/>
    <col min="6164" max="6164" width="0.140625" style="22" customWidth="1"/>
    <col min="6165" max="6165" width="0.42578125" style="22" customWidth="1"/>
    <col min="6166" max="6167" width="0" style="22" hidden="1" customWidth="1"/>
    <col min="6168" max="6395" width="9.140625" style="22"/>
    <col min="6396" max="6396" width="3.5703125" style="22" customWidth="1"/>
    <col min="6397" max="6397" width="24.5703125" style="22" customWidth="1"/>
    <col min="6398" max="6402" width="0" style="22" hidden="1" customWidth="1"/>
    <col min="6403" max="6403" width="8.85546875" style="22" customWidth="1"/>
    <col min="6404" max="6404" width="10.7109375" style="22" customWidth="1"/>
    <col min="6405" max="6405" width="8.85546875" style="22" customWidth="1"/>
    <col min="6406" max="6406" width="11.85546875" style="22" customWidth="1"/>
    <col min="6407" max="6407" width="10.28515625" style="22" customWidth="1"/>
    <col min="6408" max="6408" width="9.7109375" style="22" customWidth="1"/>
    <col min="6409" max="6410" width="9.5703125" style="22" customWidth="1"/>
    <col min="6411" max="6411" width="10.28515625" style="22" customWidth="1"/>
    <col min="6412" max="6412" width="11.140625" style="22" customWidth="1"/>
    <col min="6413" max="6413" width="11.28515625" style="22" customWidth="1"/>
    <col min="6414" max="6414" width="8.28515625" style="22" customWidth="1"/>
    <col min="6415" max="6415" width="11.28515625" style="22" customWidth="1"/>
    <col min="6416" max="6416" width="8" style="22" customWidth="1"/>
    <col min="6417" max="6417" width="12" style="22" customWidth="1"/>
    <col min="6418" max="6418" width="0" style="22" hidden="1" customWidth="1"/>
    <col min="6419" max="6419" width="12.42578125" style="22" customWidth="1"/>
    <col min="6420" max="6420" width="0.140625" style="22" customWidth="1"/>
    <col min="6421" max="6421" width="0.42578125" style="22" customWidth="1"/>
    <col min="6422" max="6423" width="0" style="22" hidden="1" customWidth="1"/>
    <col min="6424" max="6651" width="9.140625" style="22"/>
    <col min="6652" max="6652" width="3.5703125" style="22" customWidth="1"/>
    <col min="6653" max="6653" width="24.5703125" style="22" customWidth="1"/>
    <col min="6654" max="6658" width="0" style="22" hidden="1" customWidth="1"/>
    <col min="6659" max="6659" width="8.85546875" style="22" customWidth="1"/>
    <col min="6660" max="6660" width="10.7109375" style="22" customWidth="1"/>
    <col min="6661" max="6661" width="8.85546875" style="22" customWidth="1"/>
    <col min="6662" max="6662" width="11.85546875" style="22" customWidth="1"/>
    <col min="6663" max="6663" width="10.28515625" style="22" customWidth="1"/>
    <col min="6664" max="6664" width="9.7109375" style="22" customWidth="1"/>
    <col min="6665" max="6666" width="9.5703125" style="22" customWidth="1"/>
    <col min="6667" max="6667" width="10.28515625" style="22" customWidth="1"/>
    <col min="6668" max="6668" width="11.140625" style="22" customWidth="1"/>
    <col min="6669" max="6669" width="11.28515625" style="22" customWidth="1"/>
    <col min="6670" max="6670" width="8.28515625" style="22" customWidth="1"/>
    <col min="6671" max="6671" width="11.28515625" style="22" customWidth="1"/>
    <col min="6672" max="6672" width="8" style="22" customWidth="1"/>
    <col min="6673" max="6673" width="12" style="22" customWidth="1"/>
    <col min="6674" max="6674" width="0" style="22" hidden="1" customWidth="1"/>
    <col min="6675" max="6675" width="12.42578125" style="22" customWidth="1"/>
    <col min="6676" max="6676" width="0.140625" style="22" customWidth="1"/>
    <col min="6677" max="6677" width="0.42578125" style="22" customWidth="1"/>
    <col min="6678" max="6679" width="0" style="22" hidden="1" customWidth="1"/>
    <col min="6680" max="6907" width="9.140625" style="22"/>
    <col min="6908" max="6908" width="3.5703125" style="22" customWidth="1"/>
    <col min="6909" max="6909" width="24.5703125" style="22" customWidth="1"/>
    <col min="6910" max="6914" width="0" style="22" hidden="1" customWidth="1"/>
    <col min="6915" max="6915" width="8.85546875" style="22" customWidth="1"/>
    <col min="6916" max="6916" width="10.7109375" style="22" customWidth="1"/>
    <col min="6917" max="6917" width="8.85546875" style="22" customWidth="1"/>
    <col min="6918" max="6918" width="11.85546875" style="22" customWidth="1"/>
    <col min="6919" max="6919" width="10.28515625" style="22" customWidth="1"/>
    <col min="6920" max="6920" width="9.7109375" style="22" customWidth="1"/>
    <col min="6921" max="6922" width="9.5703125" style="22" customWidth="1"/>
    <col min="6923" max="6923" width="10.28515625" style="22" customWidth="1"/>
    <col min="6924" max="6924" width="11.140625" style="22" customWidth="1"/>
    <col min="6925" max="6925" width="11.28515625" style="22" customWidth="1"/>
    <col min="6926" max="6926" width="8.28515625" style="22" customWidth="1"/>
    <col min="6927" max="6927" width="11.28515625" style="22" customWidth="1"/>
    <col min="6928" max="6928" width="8" style="22" customWidth="1"/>
    <col min="6929" max="6929" width="12" style="22" customWidth="1"/>
    <col min="6930" max="6930" width="0" style="22" hidden="1" customWidth="1"/>
    <col min="6931" max="6931" width="12.42578125" style="22" customWidth="1"/>
    <col min="6932" max="6932" width="0.140625" style="22" customWidth="1"/>
    <col min="6933" max="6933" width="0.42578125" style="22" customWidth="1"/>
    <col min="6934" max="6935" width="0" style="22" hidden="1" customWidth="1"/>
    <col min="6936" max="7163" width="9.140625" style="22"/>
    <col min="7164" max="7164" width="3.5703125" style="22" customWidth="1"/>
    <col min="7165" max="7165" width="24.5703125" style="22" customWidth="1"/>
    <col min="7166" max="7170" width="0" style="22" hidden="1" customWidth="1"/>
    <col min="7171" max="7171" width="8.85546875" style="22" customWidth="1"/>
    <col min="7172" max="7172" width="10.7109375" style="22" customWidth="1"/>
    <col min="7173" max="7173" width="8.85546875" style="22" customWidth="1"/>
    <col min="7174" max="7174" width="11.85546875" style="22" customWidth="1"/>
    <col min="7175" max="7175" width="10.28515625" style="22" customWidth="1"/>
    <col min="7176" max="7176" width="9.7109375" style="22" customWidth="1"/>
    <col min="7177" max="7178" width="9.5703125" style="22" customWidth="1"/>
    <col min="7179" max="7179" width="10.28515625" style="22" customWidth="1"/>
    <col min="7180" max="7180" width="11.140625" style="22" customWidth="1"/>
    <col min="7181" max="7181" width="11.28515625" style="22" customWidth="1"/>
    <col min="7182" max="7182" width="8.28515625" style="22" customWidth="1"/>
    <col min="7183" max="7183" width="11.28515625" style="22" customWidth="1"/>
    <col min="7184" max="7184" width="8" style="22" customWidth="1"/>
    <col min="7185" max="7185" width="12" style="22" customWidth="1"/>
    <col min="7186" max="7186" width="0" style="22" hidden="1" customWidth="1"/>
    <col min="7187" max="7187" width="12.42578125" style="22" customWidth="1"/>
    <col min="7188" max="7188" width="0.140625" style="22" customWidth="1"/>
    <col min="7189" max="7189" width="0.42578125" style="22" customWidth="1"/>
    <col min="7190" max="7191" width="0" style="22" hidden="1" customWidth="1"/>
    <col min="7192" max="7419" width="9.140625" style="22"/>
    <col min="7420" max="7420" width="3.5703125" style="22" customWidth="1"/>
    <col min="7421" max="7421" width="24.5703125" style="22" customWidth="1"/>
    <col min="7422" max="7426" width="0" style="22" hidden="1" customWidth="1"/>
    <col min="7427" max="7427" width="8.85546875" style="22" customWidth="1"/>
    <col min="7428" max="7428" width="10.7109375" style="22" customWidth="1"/>
    <col min="7429" max="7429" width="8.85546875" style="22" customWidth="1"/>
    <col min="7430" max="7430" width="11.85546875" style="22" customWidth="1"/>
    <col min="7431" max="7431" width="10.28515625" style="22" customWidth="1"/>
    <col min="7432" max="7432" width="9.7109375" style="22" customWidth="1"/>
    <col min="7433" max="7434" width="9.5703125" style="22" customWidth="1"/>
    <col min="7435" max="7435" width="10.28515625" style="22" customWidth="1"/>
    <col min="7436" max="7436" width="11.140625" style="22" customWidth="1"/>
    <col min="7437" max="7437" width="11.28515625" style="22" customWidth="1"/>
    <col min="7438" max="7438" width="8.28515625" style="22" customWidth="1"/>
    <col min="7439" max="7439" width="11.28515625" style="22" customWidth="1"/>
    <col min="7440" max="7440" width="8" style="22" customWidth="1"/>
    <col min="7441" max="7441" width="12" style="22" customWidth="1"/>
    <col min="7442" max="7442" width="0" style="22" hidden="1" customWidth="1"/>
    <col min="7443" max="7443" width="12.42578125" style="22" customWidth="1"/>
    <col min="7444" max="7444" width="0.140625" style="22" customWidth="1"/>
    <col min="7445" max="7445" width="0.42578125" style="22" customWidth="1"/>
    <col min="7446" max="7447" width="0" style="22" hidden="1" customWidth="1"/>
    <col min="7448" max="7675" width="9.140625" style="22"/>
    <col min="7676" max="7676" width="3.5703125" style="22" customWidth="1"/>
    <col min="7677" max="7677" width="24.5703125" style="22" customWidth="1"/>
    <col min="7678" max="7682" width="0" style="22" hidden="1" customWidth="1"/>
    <col min="7683" max="7683" width="8.85546875" style="22" customWidth="1"/>
    <col min="7684" max="7684" width="10.7109375" style="22" customWidth="1"/>
    <col min="7685" max="7685" width="8.85546875" style="22" customWidth="1"/>
    <col min="7686" max="7686" width="11.85546875" style="22" customWidth="1"/>
    <col min="7687" max="7687" width="10.28515625" style="22" customWidth="1"/>
    <col min="7688" max="7688" width="9.7109375" style="22" customWidth="1"/>
    <col min="7689" max="7690" width="9.5703125" style="22" customWidth="1"/>
    <col min="7691" max="7691" width="10.28515625" style="22" customWidth="1"/>
    <col min="7692" max="7692" width="11.140625" style="22" customWidth="1"/>
    <col min="7693" max="7693" width="11.28515625" style="22" customWidth="1"/>
    <col min="7694" max="7694" width="8.28515625" style="22" customWidth="1"/>
    <col min="7695" max="7695" width="11.28515625" style="22" customWidth="1"/>
    <col min="7696" max="7696" width="8" style="22" customWidth="1"/>
    <col min="7697" max="7697" width="12" style="22" customWidth="1"/>
    <col min="7698" max="7698" width="0" style="22" hidden="1" customWidth="1"/>
    <col min="7699" max="7699" width="12.42578125" style="22" customWidth="1"/>
    <col min="7700" max="7700" width="0.140625" style="22" customWidth="1"/>
    <col min="7701" max="7701" width="0.42578125" style="22" customWidth="1"/>
    <col min="7702" max="7703" width="0" style="22" hidden="1" customWidth="1"/>
    <col min="7704" max="7931" width="9.140625" style="22"/>
    <col min="7932" max="7932" width="3.5703125" style="22" customWidth="1"/>
    <col min="7933" max="7933" width="24.5703125" style="22" customWidth="1"/>
    <col min="7934" max="7938" width="0" style="22" hidden="1" customWidth="1"/>
    <col min="7939" max="7939" width="8.85546875" style="22" customWidth="1"/>
    <col min="7940" max="7940" width="10.7109375" style="22" customWidth="1"/>
    <col min="7941" max="7941" width="8.85546875" style="22" customWidth="1"/>
    <col min="7942" max="7942" width="11.85546875" style="22" customWidth="1"/>
    <col min="7943" max="7943" width="10.28515625" style="22" customWidth="1"/>
    <col min="7944" max="7944" width="9.7109375" style="22" customWidth="1"/>
    <col min="7945" max="7946" width="9.5703125" style="22" customWidth="1"/>
    <col min="7947" max="7947" width="10.28515625" style="22" customWidth="1"/>
    <col min="7948" max="7948" width="11.140625" style="22" customWidth="1"/>
    <col min="7949" max="7949" width="11.28515625" style="22" customWidth="1"/>
    <col min="7950" max="7950" width="8.28515625" style="22" customWidth="1"/>
    <col min="7951" max="7951" width="11.28515625" style="22" customWidth="1"/>
    <col min="7952" max="7952" width="8" style="22" customWidth="1"/>
    <col min="7953" max="7953" width="12" style="22" customWidth="1"/>
    <col min="7954" max="7954" width="0" style="22" hidden="1" customWidth="1"/>
    <col min="7955" max="7955" width="12.42578125" style="22" customWidth="1"/>
    <col min="7956" max="7956" width="0.140625" style="22" customWidth="1"/>
    <col min="7957" max="7957" width="0.42578125" style="22" customWidth="1"/>
    <col min="7958" max="7959" width="0" style="22" hidden="1" customWidth="1"/>
    <col min="7960" max="8187" width="9.140625" style="22"/>
    <col min="8188" max="8188" width="3.5703125" style="22" customWidth="1"/>
    <col min="8189" max="8189" width="24.5703125" style="22" customWidth="1"/>
    <col min="8190" max="8194" width="0" style="22" hidden="1" customWidth="1"/>
    <col min="8195" max="8195" width="8.85546875" style="22" customWidth="1"/>
    <col min="8196" max="8196" width="10.7109375" style="22" customWidth="1"/>
    <col min="8197" max="8197" width="8.85546875" style="22" customWidth="1"/>
    <col min="8198" max="8198" width="11.85546875" style="22" customWidth="1"/>
    <col min="8199" max="8199" width="10.28515625" style="22" customWidth="1"/>
    <col min="8200" max="8200" width="9.7109375" style="22" customWidth="1"/>
    <col min="8201" max="8202" width="9.5703125" style="22" customWidth="1"/>
    <col min="8203" max="8203" width="10.28515625" style="22" customWidth="1"/>
    <col min="8204" max="8204" width="11.140625" style="22" customWidth="1"/>
    <col min="8205" max="8205" width="11.28515625" style="22" customWidth="1"/>
    <col min="8206" max="8206" width="8.28515625" style="22" customWidth="1"/>
    <col min="8207" max="8207" width="11.28515625" style="22" customWidth="1"/>
    <col min="8208" max="8208" width="8" style="22" customWidth="1"/>
    <col min="8209" max="8209" width="12" style="22" customWidth="1"/>
    <col min="8210" max="8210" width="0" style="22" hidden="1" customWidth="1"/>
    <col min="8211" max="8211" width="12.42578125" style="22" customWidth="1"/>
    <col min="8212" max="8212" width="0.140625" style="22" customWidth="1"/>
    <col min="8213" max="8213" width="0.42578125" style="22" customWidth="1"/>
    <col min="8214" max="8215" width="0" style="22" hidden="1" customWidth="1"/>
    <col min="8216" max="8443" width="9.140625" style="22"/>
    <col min="8444" max="8444" width="3.5703125" style="22" customWidth="1"/>
    <col min="8445" max="8445" width="24.5703125" style="22" customWidth="1"/>
    <col min="8446" max="8450" width="0" style="22" hidden="1" customWidth="1"/>
    <col min="8451" max="8451" width="8.85546875" style="22" customWidth="1"/>
    <col min="8452" max="8452" width="10.7109375" style="22" customWidth="1"/>
    <col min="8453" max="8453" width="8.85546875" style="22" customWidth="1"/>
    <col min="8454" max="8454" width="11.85546875" style="22" customWidth="1"/>
    <col min="8455" max="8455" width="10.28515625" style="22" customWidth="1"/>
    <col min="8456" max="8456" width="9.7109375" style="22" customWidth="1"/>
    <col min="8457" max="8458" width="9.5703125" style="22" customWidth="1"/>
    <col min="8459" max="8459" width="10.28515625" style="22" customWidth="1"/>
    <col min="8460" max="8460" width="11.140625" style="22" customWidth="1"/>
    <col min="8461" max="8461" width="11.28515625" style="22" customWidth="1"/>
    <col min="8462" max="8462" width="8.28515625" style="22" customWidth="1"/>
    <col min="8463" max="8463" width="11.28515625" style="22" customWidth="1"/>
    <col min="8464" max="8464" width="8" style="22" customWidth="1"/>
    <col min="8465" max="8465" width="12" style="22" customWidth="1"/>
    <col min="8466" max="8466" width="0" style="22" hidden="1" customWidth="1"/>
    <col min="8467" max="8467" width="12.42578125" style="22" customWidth="1"/>
    <col min="8468" max="8468" width="0.140625" style="22" customWidth="1"/>
    <col min="8469" max="8469" width="0.42578125" style="22" customWidth="1"/>
    <col min="8470" max="8471" width="0" style="22" hidden="1" customWidth="1"/>
    <col min="8472" max="8699" width="9.140625" style="22"/>
    <col min="8700" max="8700" width="3.5703125" style="22" customWidth="1"/>
    <col min="8701" max="8701" width="24.5703125" style="22" customWidth="1"/>
    <col min="8702" max="8706" width="0" style="22" hidden="1" customWidth="1"/>
    <col min="8707" max="8707" width="8.85546875" style="22" customWidth="1"/>
    <col min="8708" max="8708" width="10.7109375" style="22" customWidth="1"/>
    <col min="8709" max="8709" width="8.85546875" style="22" customWidth="1"/>
    <col min="8710" max="8710" width="11.85546875" style="22" customWidth="1"/>
    <col min="8711" max="8711" width="10.28515625" style="22" customWidth="1"/>
    <col min="8712" max="8712" width="9.7109375" style="22" customWidth="1"/>
    <col min="8713" max="8714" width="9.5703125" style="22" customWidth="1"/>
    <col min="8715" max="8715" width="10.28515625" style="22" customWidth="1"/>
    <col min="8716" max="8716" width="11.140625" style="22" customWidth="1"/>
    <col min="8717" max="8717" width="11.28515625" style="22" customWidth="1"/>
    <col min="8718" max="8718" width="8.28515625" style="22" customWidth="1"/>
    <col min="8719" max="8719" width="11.28515625" style="22" customWidth="1"/>
    <col min="8720" max="8720" width="8" style="22" customWidth="1"/>
    <col min="8721" max="8721" width="12" style="22" customWidth="1"/>
    <col min="8722" max="8722" width="0" style="22" hidden="1" customWidth="1"/>
    <col min="8723" max="8723" width="12.42578125" style="22" customWidth="1"/>
    <col min="8724" max="8724" width="0.140625" style="22" customWidth="1"/>
    <col min="8725" max="8725" width="0.42578125" style="22" customWidth="1"/>
    <col min="8726" max="8727" width="0" style="22" hidden="1" customWidth="1"/>
    <col min="8728" max="8955" width="9.140625" style="22"/>
    <col min="8956" max="8956" width="3.5703125" style="22" customWidth="1"/>
    <col min="8957" max="8957" width="24.5703125" style="22" customWidth="1"/>
    <col min="8958" max="8962" width="0" style="22" hidden="1" customWidth="1"/>
    <col min="8963" max="8963" width="8.85546875" style="22" customWidth="1"/>
    <col min="8964" max="8964" width="10.7109375" style="22" customWidth="1"/>
    <col min="8965" max="8965" width="8.85546875" style="22" customWidth="1"/>
    <col min="8966" max="8966" width="11.85546875" style="22" customWidth="1"/>
    <col min="8967" max="8967" width="10.28515625" style="22" customWidth="1"/>
    <col min="8968" max="8968" width="9.7109375" style="22" customWidth="1"/>
    <col min="8969" max="8970" width="9.5703125" style="22" customWidth="1"/>
    <col min="8971" max="8971" width="10.28515625" style="22" customWidth="1"/>
    <col min="8972" max="8972" width="11.140625" style="22" customWidth="1"/>
    <col min="8973" max="8973" width="11.28515625" style="22" customWidth="1"/>
    <col min="8974" max="8974" width="8.28515625" style="22" customWidth="1"/>
    <col min="8975" max="8975" width="11.28515625" style="22" customWidth="1"/>
    <col min="8976" max="8976" width="8" style="22" customWidth="1"/>
    <col min="8977" max="8977" width="12" style="22" customWidth="1"/>
    <col min="8978" max="8978" width="0" style="22" hidden="1" customWidth="1"/>
    <col min="8979" max="8979" width="12.42578125" style="22" customWidth="1"/>
    <col min="8980" max="8980" width="0.140625" style="22" customWidth="1"/>
    <col min="8981" max="8981" width="0.42578125" style="22" customWidth="1"/>
    <col min="8982" max="8983" width="0" style="22" hidden="1" customWidth="1"/>
    <col min="8984" max="9211" width="9.140625" style="22"/>
    <col min="9212" max="9212" width="3.5703125" style="22" customWidth="1"/>
    <col min="9213" max="9213" width="24.5703125" style="22" customWidth="1"/>
    <col min="9214" max="9218" width="0" style="22" hidden="1" customWidth="1"/>
    <col min="9219" max="9219" width="8.85546875" style="22" customWidth="1"/>
    <col min="9220" max="9220" width="10.7109375" style="22" customWidth="1"/>
    <col min="9221" max="9221" width="8.85546875" style="22" customWidth="1"/>
    <col min="9222" max="9222" width="11.85546875" style="22" customWidth="1"/>
    <col min="9223" max="9223" width="10.28515625" style="22" customWidth="1"/>
    <col min="9224" max="9224" width="9.7109375" style="22" customWidth="1"/>
    <col min="9225" max="9226" width="9.5703125" style="22" customWidth="1"/>
    <col min="9227" max="9227" width="10.28515625" style="22" customWidth="1"/>
    <col min="9228" max="9228" width="11.140625" style="22" customWidth="1"/>
    <col min="9229" max="9229" width="11.28515625" style="22" customWidth="1"/>
    <col min="9230" max="9230" width="8.28515625" style="22" customWidth="1"/>
    <col min="9231" max="9231" width="11.28515625" style="22" customWidth="1"/>
    <col min="9232" max="9232" width="8" style="22" customWidth="1"/>
    <col min="9233" max="9233" width="12" style="22" customWidth="1"/>
    <col min="9234" max="9234" width="0" style="22" hidden="1" customWidth="1"/>
    <col min="9235" max="9235" width="12.42578125" style="22" customWidth="1"/>
    <col min="9236" max="9236" width="0.140625" style="22" customWidth="1"/>
    <col min="9237" max="9237" width="0.42578125" style="22" customWidth="1"/>
    <col min="9238" max="9239" width="0" style="22" hidden="1" customWidth="1"/>
    <col min="9240" max="9467" width="9.140625" style="22"/>
    <col min="9468" max="9468" width="3.5703125" style="22" customWidth="1"/>
    <col min="9469" max="9469" width="24.5703125" style="22" customWidth="1"/>
    <col min="9470" max="9474" width="0" style="22" hidden="1" customWidth="1"/>
    <col min="9475" max="9475" width="8.85546875" style="22" customWidth="1"/>
    <col min="9476" max="9476" width="10.7109375" style="22" customWidth="1"/>
    <col min="9477" max="9477" width="8.85546875" style="22" customWidth="1"/>
    <col min="9478" max="9478" width="11.85546875" style="22" customWidth="1"/>
    <col min="9479" max="9479" width="10.28515625" style="22" customWidth="1"/>
    <col min="9480" max="9480" width="9.7109375" style="22" customWidth="1"/>
    <col min="9481" max="9482" width="9.5703125" style="22" customWidth="1"/>
    <col min="9483" max="9483" width="10.28515625" style="22" customWidth="1"/>
    <col min="9484" max="9484" width="11.140625" style="22" customWidth="1"/>
    <col min="9485" max="9485" width="11.28515625" style="22" customWidth="1"/>
    <col min="9486" max="9486" width="8.28515625" style="22" customWidth="1"/>
    <col min="9487" max="9487" width="11.28515625" style="22" customWidth="1"/>
    <col min="9488" max="9488" width="8" style="22" customWidth="1"/>
    <col min="9489" max="9489" width="12" style="22" customWidth="1"/>
    <col min="9490" max="9490" width="0" style="22" hidden="1" customWidth="1"/>
    <col min="9491" max="9491" width="12.42578125" style="22" customWidth="1"/>
    <col min="9492" max="9492" width="0.140625" style="22" customWidth="1"/>
    <col min="9493" max="9493" width="0.42578125" style="22" customWidth="1"/>
    <col min="9494" max="9495" width="0" style="22" hidden="1" customWidth="1"/>
    <col min="9496" max="9723" width="9.140625" style="22"/>
    <col min="9724" max="9724" width="3.5703125" style="22" customWidth="1"/>
    <col min="9725" max="9725" width="24.5703125" style="22" customWidth="1"/>
    <col min="9726" max="9730" width="0" style="22" hidden="1" customWidth="1"/>
    <col min="9731" max="9731" width="8.85546875" style="22" customWidth="1"/>
    <col min="9732" max="9732" width="10.7109375" style="22" customWidth="1"/>
    <col min="9733" max="9733" width="8.85546875" style="22" customWidth="1"/>
    <col min="9734" max="9734" width="11.85546875" style="22" customWidth="1"/>
    <col min="9735" max="9735" width="10.28515625" style="22" customWidth="1"/>
    <col min="9736" max="9736" width="9.7109375" style="22" customWidth="1"/>
    <col min="9737" max="9738" width="9.5703125" style="22" customWidth="1"/>
    <col min="9739" max="9739" width="10.28515625" style="22" customWidth="1"/>
    <col min="9740" max="9740" width="11.140625" style="22" customWidth="1"/>
    <col min="9741" max="9741" width="11.28515625" style="22" customWidth="1"/>
    <col min="9742" max="9742" width="8.28515625" style="22" customWidth="1"/>
    <col min="9743" max="9743" width="11.28515625" style="22" customWidth="1"/>
    <col min="9744" max="9744" width="8" style="22" customWidth="1"/>
    <col min="9745" max="9745" width="12" style="22" customWidth="1"/>
    <col min="9746" max="9746" width="0" style="22" hidden="1" customWidth="1"/>
    <col min="9747" max="9747" width="12.42578125" style="22" customWidth="1"/>
    <col min="9748" max="9748" width="0.140625" style="22" customWidth="1"/>
    <col min="9749" max="9749" width="0.42578125" style="22" customWidth="1"/>
    <col min="9750" max="9751" width="0" style="22" hidden="1" customWidth="1"/>
    <col min="9752" max="9979" width="9.140625" style="22"/>
    <col min="9980" max="9980" width="3.5703125" style="22" customWidth="1"/>
    <col min="9981" max="9981" width="24.5703125" style="22" customWidth="1"/>
    <col min="9982" max="9986" width="0" style="22" hidden="1" customWidth="1"/>
    <col min="9987" max="9987" width="8.85546875" style="22" customWidth="1"/>
    <col min="9988" max="9988" width="10.7109375" style="22" customWidth="1"/>
    <col min="9989" max="9989" width="8.85546875" style="22" customWidth="1"/>
    <col min="9990" max="9990" width="11.85546875" style="22" customWidth="1"/>
    <col min="9991" max="9991" width="10.28515625" style="22" customWidth="1"/>
    <col min="9992" max="9992" width="9.7109375" style="22" customWidth="1"/>
    <col min="9993" max="9994" width="9.5703125" style="22" customWidth="1"/>
    <col min="9995" max="9995" width="10.28515625" style="22" customWidth="1"/>
    <col min="9996" max="9996" width="11.140625" style="22" customWidth="1"/>
    <col min="9997" max="9997" width="11.28515625" style="22" customWidth="1"/>
    <col min="9998" max="9998" width="8.28515625" style="22" customWidth="1"/>
    <col min="9999" max="9999" width="11.28515625" style="22" customWidth="1"/>
    <col min="10000" max="10000" width="8" style="22" customWidth="1"/>
    <col min="10001" max="10001" width="12" style="22" customWidth="1"/>
    <col min="10002" max="10002" width="0" style="22" hidden="1" customWidth="1"/>
    <col min="10003" max="10003" width="12.42578125" style="22" customWidth="1"/>
    <col min="10004" max="10004" width="0.140625" style="22" customWidth="1"/>
    <col min="10005" max="10005" width="0.42578125" style="22" customWidth="1"/>
    <col min="10006" max="10007" width="0" style="22" hidden="1" customWidth="1"/>
    <col min="10008" max="10235" width="9.140625" style="22"/>
    <col min="10236" max="10236" width="3.5703125" style="22" customWidth="1"/>
    <col min="10237" max="10237" width="24.5703125" style="22" customWidth="1"/>
    <col min="10238" max="10242" width="0" style="22" hidden="1" customWidth="1"/>
    <col min="10243" max="10243" width="8.85546875" style="22" customWidth="1"/>
    <col min="10244" max="10244" width="10.7109375" style="22" customWidth="1"/>
    <col min="10245" max="10245" width="8.85546875" style="22" customWidth="1"/>
    <col min="10246" max="10246" width="11.85546875" style="22" customWidth="1"/>
    <col min="10247" max="10247" width="10.28515625" style="22" customWidth="1"/>
    <col min="10248" max="10248" width="9.7109375" style="22" customWidth="1"/>
    <col min="10249" max="10250" width="9.5703125" style="22" customWidth="1"/>
    <col min="10251" max="10251" width="10.28515625" style="22" customWidth="1"/>
    <col min="10252" max="10252" width="11.140625" style="22" customWidth="1"/>
    <col min="10253" max="10253" width="11.28515625" style="22" customWidth="1"/>
    <col min="10254" max="10254" width="8.28515625" style="22" customWidth="1"/>
    <col min="10255" max="10255" width="11.28515625" style="22" customWidth="1"/>
    <col min="10256" max="10256" width="8" style="22" customWidth="1"/>
    <col min="10257" max="10257" width="12" style="22" customWidth="1"/>
    <col min="10258" max="10258" width="0" style="22" hidden="1" customWidth="1"/>
    <col min="10259" max="10259" width="12.42578125" style="22" customWidth="1"/>
    <col min="10260" max="10260" width="0.140625" style="22" customWidth="1"/>
    <col min="10261" max="10261" width="0.42578125" style="22" customWidth="1"/>
    <col min="10262" max="10263" width="0" style="22" hidden="1" customWidth="1"/>
    <col min="10264" max="10491" width="9.140625" style="22"/>
    <col min="10492" max="10492" width="3.5703125" style="22" customWidth="1"/>
    <col min="10493" max="10493" width="24.5703125" style="22" customWidth="1"/>
    <col min="10494" max="10498" width="0" style="22" hidden="1" customWidth="1"/>
    <col min="10499" max="10499" width="8.85546875" style="22" customWidth="1"/>
    <col min="10500" max="10500" width="10.7109375" style="22" customWidth="1"/>
    <col min="10501" max="10501" width="8.85546875" style="22" customWidth="1"/>
    <col min="10502" max="10502" width="11.85546875" style="22" customWidth="1"/>
    <col min="10503" max="10503" width="10.28515625" style="22" customWidth="1"/>
    <col min="10504" max="10504" width="9.7109375" style="22" customWidth="1"/>
    <col min="10505" max="10506" width="9.5703125" style="22" customWidth="1"/>
    <col min="10507" max="10507" width="10.28515625" style="22" customWidth="1"/>
    <col min="10508" max="10508" width="11.140625" style="22" customWidth="1"/>
    <col min="10509" max="10509" width="11.28515625" style="22" customWidth="1"/>
    <col min="10510" max="10510" width="8.28515625" style="22" customWidth="1"/>
    <col min="10511" max="10511" width="11.28515625" style="22" customWidth="1"/>
    <col min="10512" max="10512" width="8" style="22" customWidth="1"/>
    <col min="10513" max="10513" width="12" style="22" customWidth="1"/>
    <col min="10514" max="10514" width="0" style="22" hidden="1" customWidth="1"/>
    <col min="10515" max="10515" width="12.42578125" style="22" customWidth="1"/>
    <col min="10516" max="10516" width="0.140625" style="22" customWidth="1"/>
    <col min="10517" max="10517" width="0.42578125" style="22" customWidth="1"/>
    <col min="10518" max="10519" width="0" style="22" hidden="1" customWidth="1"/>
    <col min="10520" max="10747" width="9.140625" style="22"/>
    <col min="10748" max="10748" width="3.5703125" style="22" customWidth="1"/>
    <col min="10749" max="10749" width="24.5703125" style="22" customWidth="1"/>
    <col min="10750" max="10754" width="0" style="22" hidden="1" customWidth="1"/>
    <col min="10755" max="10755" width="8.85546875" style="22" customWidth="1"/>
    <col min="10756" max="10756" width="10.7109375" style="22" customWidth="1"/>
    <col min="10757" max="10757" width="8.85546875" style="22" customWidth="1"/>
    <col min="10758" max="10758" width="11.85546875" style="22" customWidth="1"/>
    <col min="10759" max="10759" width="10.28515625" style="22" customWidth="1"/>
    <col min="10760" max="10760" width="9.7109375" style="22" customWidth="1"/>
    <col min="10761" max="10762" width="9.5703125" style="22" customWidth="1"/>
    <col min="10763" max="10763" width="10.28515625" style="22" customWidth="1"/>
    <col min="10764" max="10764" width="11.140625" style="22" customWidth="1"/>
    <col min="10765" max="10765" width="11.28515625" style="22" customWidth="1"/>
    <col min="10766" max="10766" width="8.28515625" style="22" customWidth="1"/>
    <col min="10767" max="10767" width="11.28515625" style="22" customWidth="1"/>
    <col min="10768" max="10768" width="8" style="22" customWidth="1"/>
    <col min="10769" max="10769" width="12" style="22" customWidth="1"/>
    <col min="10770" max="10770" width="0" style="22" hidden="1" customWidth="1"/>
    <col min="10771" max="10771" width="12.42578125" style="22" customWidth="1"/>
    <col min="10772" max="10772" width="0.140625" style="22" customWidth="1"/>
    <col min="10773" max="10773" width="0.42578125" style="22" customWidth="1"/>
    <col min="10774" max="10775" width="0" style="22" hidden="1" customWidth="1"/>
    <col min="10776" max="11003" width="9.140625" style="22"/>
    <col min="11004" max="11004" width="3.5703125" style="22" customWidth="1"/>
    <col min="11005" max="11005" width="24.5703125" style="22" customWidth="1"/>
    <col min="11006" max="11010" width="0" style="22" hidden="1" customWidth="1"/>
    <col min="11011" max="11011" width="8.85546875" style="22" customWidth="1"/>
    <col min="11012" max="11012" width="10.7109375" style="22" customWidth="1"/>
    <col min="11013" max="11013" width="8.85546875" style="22" customWidth="1"/>
    <col min="11014" max="11014" width="11.85546875" style="22" customWidth="1"/>
    <col min="11015" max="11015" width="10.28515625" style="22" customWidth="1"/>
    <col min="11016" max="11016" width="9.7109375" style="22" customWidth="1"/>
    <col min="11017" max="11018" width="9.5703125" style="22" customWidth="1"/>
    <col min="11019" max="11019" width="10.28515625" style="22" customWidth="1"/>
    <col min="11020" max="11020" width="11.140625" style="22" customWidth="1"/>
    <col min="11021" max="11021" width="11.28515625" style="22" customWidth="1"/>
    <col min="11022" max="11022" width="8.28515625" style="22" customWidth="1"/>
    <col min="11023" max="11023" width="11.28515625" style="22" customWidth="1"/>
    <col min="11024" max="11024" width="8" style="22" customWidth="1"/>
    <col min="11025" max="11025" width="12" style="22" customWidth="1"/>
    <col min="11026" max="11026" width="0" style="22" hidden="1" customWidth="1"/>
    <col min="11027" max="11027" width="12.42578125" style="22" customWidth="1"/>
    <col min="11028" max="11028" width="0.140625" style="22" customWidth="1"/>
    <col min="11029" max="11029" width="0.42578125" style="22" customWidth="1"/>
    <col min="11030" max="11031" width="0" style="22" hidden="1" customWidth="1"/>
    <col min="11032" max="11259" width="9.140625" style="22"/>
    <col min="11260" max="11260" width="3.5703125" style="22" customWidth="1"/>
    <col min="11261" max="11261" width="24.5703125" style="22" customWidth="1"/>
    <col min="11262" max="11266" width="0" style="22" hidden="1" customWidth="1"/>
    <col min="11267" max="11267" width="8.85546875" style="22" customWidth="1"/>
    <col min="11268" max="11268" width="10.7109375" style="22" customWidth="1"/>
    <col min="11269" max="11269" width="8.85546875" style="22" customWidth="1"/>
    <col min="11270" max="11270" width="11.85546875" style="22" customWidth="1"/>
    <col min="11271" max="11271" width="10.28515625" style="22" customWidth="1"/>
    <col min="11272" max="11272" width="9.7109375" style="22" customWidth="1"/>
    <col min="11273" max="11274" width="9.5703125" style="22" customWidth="1"/>
    <col min="11275" max="11275" width="10.28515625" style="22" customWidth="1"/>
    <col min="11276" max="11276" width="11.140625" style="22" customWidth="1"/>
    <col min="11277" max="11277" width="11.28515625" style="22" customWidth="1"/>
    <col min="11278" max="11278" width="8.28515625" style="22" customWidth="1"/>
    <col min="11279" max="11279" width="11.28515625" style="22" customWidth="1"/>
    <col min="11280" max="11280" width="8" style="22" customWidth="1"/>
    <col min="11281" max="11281" width="12" style="22" customWidth="1"/>
    <col min="11282" max="11282" width="0" style="22" hidden="1" customWidth="1"/>
    <col min="11283" max="11283" width="12.42578125" style="22" customWidth="1"/>
    <col min="11284" max="11284" width="0.140625" style="22" customWidth="1"/>
    <col min="11285" max="11285" width="0.42578125" style="22" customWidth="1"/>
    <col min="11286" max="11287" width="0" style="22" hidden="1" customWidth="1"/>
    <col min="11288" max="11515" width="9.140625" style="22"/>
    <col min="11516" max="11516" width="3.5703125" style="22" customWidth="1"/>
    <col min="11517" max="11517" width="24.5703125" style="22" customWidth="1"/>
    <col min="11518" max="11522" width="0" style="22" hidden="1" customWidth="1"/>
    <col min="11523" max="11523" width="8.85546875" style="22" customWidth="1"/>
    <col min="11524" max="11524" width="10.7109375" style="22" customWidth="1"/>
    <col min="11525" max="11525" width="8.85546875" style="22" customWidth="1"/>
    <col min="11526" max="11526" width="11.85546875" style="22" customWidth="1"/>
    <col min="11527" max="11527" width="10.28515625" style="22" customWidth="1"/>
    <col min="11528" max="11528" width="9.7109375" style="22" customWidth="1"/>
    <col min="11529" max="11530" width="9.5703125" style="22" customWidth="1"/>
    <col min="11531" max="11531" width="10.28515625" style="22" customWidth="1"/>
    <col min="11532" max="11532" width="11.140625" style="22" customWidth="1"/>
    <col min="11533" max="11533" width="11.28515625" style="22" customWidth="1"/>
    <col min="11534" max="11534" width="8.28515625" style="22" customWidth="1"/>
    <col min="11535" max="11535" width="11.28515625" style="22" customWidth="1"/>
    <col min="11536" max="11536" width="8" style="22" customWidth="1"/>
    <col min="11537" max="11537" width="12" style="22" customWidth="1"/>
    <col min="11538" max="11538" width="0" style="22" hidden="1" customWidth="1"/>
    <col min="11539" max="11539" width="12.42578125" style="22" customWidth="1"/>
    <col min="11540" max="11540" width="0.140625" style="22" customWidth="1"/>
    <col min="11541" max="11541" width="0.42578125" style="22" customWidth="1"/>
    <col min="11542" max="11543" width="0" style="22" hidden="1" customWidth="1"/>
    <col min="11544" max="11771" width="9.140625" style="22"/>
    <col min="11772" max="11772" width="3.5703125" style="22" customWidth="1"/>
    <col min="11773" max="11773" width="24.5703125" style="22" customWidth="1"/>
    <col min="11774" max="11778" width="0" style="22" hidden="1" customWidth="1"/>
    <col min="11779" max="11779" width="8.85546875" style="22" customWidth="1"/>
    <col min="11780" max="11780" width="10.7109375" style="22" customWidth="1"/>
    <col min="11781" max="11781" width="8.85546875" style="22" customWidth="1"/>
    <col min="11782" max="11782" width="11.85546875" style="22" customWidth="1"/>
    <col min="11783" max="11783" width="10.28515625" style="22" customWidth="1"/>
    <col min="11784" max="11784" width="9.7109375" style="22" customWidth="1"/>
    <col min="11785" max="11786" width="9.5703125" style="22" customWidth="1"/>
    <col min="11787" max="11787" width="10.28515625" style="22" customWidth="1"/>
    <col min="11788" max="11788" width="11.140625" style="22" customWidth="1"/>
    <col min="11789" max="11789" width="11.28515625" style="22" customWidth="1"/>
    <col min="11790" max="11790" width="8.28515625" style="22" customWidth="1"/>
    <col min="11791" max="11791" width="11.28515625" style="22" customWidth="1"/>
    <col min="11792" max="11792" width="8" style="22" customWidth="1"/>
    <col min="11793" max="11793" width="12" style="22" customWidth="1"/>
    <col min="11794" max="11794" width="0" style="22" hidden="1" customWidth="1"/>
    <col min="11795" max="11795" width="12.42578125" style="22" customWidth="1"/>
    <col min="11796" max="11796" width="0.140625" style="22" customWidth="1"/>
    <col min="11797" max="11797" width="0.42578125" style="22" customWidth="1"/>
    <col min="11798" max="11799" width="0" style="22" hidden="1" customWidth="1"/>
    <col min="11800" max="12027" width="9.140625" style="22"/>
    <col min="12028" max="12028" width="3.5703125" style="22" customWidth="1"/>
    <col min="12029" max="12029" width="24.5703125" style="22" customWidth="1"/>
    <col min="12030" max="12034" width="0" style="22" hidden="1" customWidth="1"/>
    <col min="12035" max="12035" width="8.85546875" style="22" customWidth="1"/>
    <col min="12036" max="12036" width="10.7109375" style="22" customWidth="1"/>
    <col min="12037" max="12037" width="8.85546875" style="22" customWidth="1"/>
    <col min="12038" max="12038" width="11.85546875" style="22" customWidth="1"/>
    <col min="12039" max="12039" width="10.28515625" style="22" customWidth="1"/>
    <col min="12040" max="12040" width="9.7109375" style="22" customWidth="1"/>
    <col min="12041" max="12042" width="9.5703125" style="22" customWidth="1"/>
    <col min="12043" max="12043" width="10.28515625" style="22" customWidth="1"/>
    <col min="12044" max="12044" width="11.140625" style="22" customWidth="1"/>
    <col min="12045" max="12045" width="11.28515625" style="22" customWidth="1"/>
    <col min="12046" max="12046" width="8.28515625" style="22" customWidth="1"/>
    <col min="12047" max="12047" width="11.28515625" style="22" customWidth="1"/>
    <col min="12048" max="12048" width="8" style="22" customWidth="1"/>
    <col min="12049" max="12049" width="12" style="22" customWidth="1"/>
    <col min="12050" max="12050" width="0" style="22" hidden="1" customWidth="1"/>
    <col min="12051" max="12051" width="12.42578125" style="22" customWidth="1"/>
    <col min="12052" max="12052" width="0.140625" style="22" customWidth="1"/>
    <col min="12053" max="12053" width="0.42578125" style="22" customWidth="1"/>
    <col min="12054" max="12055" width="0" style="22" hidden="1" customWidth="1"/>
    <col min="12056" max="12283" width="9.140625" style="22"/>
    <col min="12284" max="12284" width="3.5703125" style="22" customWidth="1"/>
    <col min="12285" max="12285" width="24.5703125" style="22" customWidth="1"/>
    <col min="12286" max="12290" width="0" style="22" hidden="1" customWidth="1"/>
    <col min="12291" max="12291" width="8.85546875" style="22" customWidth="1"/>
    <col min="12292" max="12292" width="10.7109375" style="22" customWidth="1"/>
    <col min="12293" max="12293" width="8.85546875" style="22" customWidth="1"/>
    <col min="12294" max="12294" width="11.85546875" style="22" customWidth="1"/>
    <col min="12295" max="12295" width="10.28515625" style="22" customWidth="1"/>
    <col min="12296" max="12296" width="9.7109375" style="22" customWidth="1"/>
    <col min="12297" max="12298" width="9.5703125" style="22" customWidth="1"/>
    <col min="12299" max="12299" width="10.28515625" style="22" customWidth="1"/>
    <col min="12300" max="12300" width="11.140625" style="22" customWidth="1"/>
    <col min="12301" max="12301" width="11.28515625" style="22" customWidth="1"/>
    <col min="12302" max="12302" width="8.28515625" style="22" customWidth="1"/>
    <col min="12303" max="12303" width="11.28515625" style="22" customWidth="1"/>
    <col min="12304" max="12304" width="8" style="22" customWidth="1"/>
    <col min="12305" max="12305" width="12" style="22" customWidth="1"/>
    <col min="12306" max="12306" width="0" style="22" hidden="1" customWidth="1"/>
    <col min="12307" max="12307" width="12.42578125" style="22" customWidth="1"/>
    <col min="12308" max="12308" width="0.140625" style="22" customWidth="1"/>
    <col min="12309" max="12309" width="0.42578125" style="22" customWidth="1"/>
    <col min="12310" max="12311" width="0" style="22" hidden="1" customWidth="1"/>
    <col min="12312" max="12539" width="9.140625" style="22"/>
    <col min="12540" max="12540" width="3.5703125" style="22" customWidth="1"/>
    <col min="12541" max="12541" width="24.5703125" style="22" customWidth="1"/>
    <col min="12542" max="12546" width="0" style="22" hidden="1" customWidth="1"/>
    <col min="12547" max="12547" width="8.85546875" style="22" customWidth="1"/>
    <col min="12548" max="12548" width="10.7109375" style="22" customWidth="1"/>
    <col min="12549" max="12549" width="8.85546875" style="22" customWidth="1"/>
    <col min="12550" max="12550" width="11.85546875" style="22" customWidth="1"/>
    <col min="12551" max="12551" width="10.28515625" style="22" customWidth="1"/>
    <col min="12552" max="12552" width="9.7109375" style="22" customWidth="1"/>
    <col min="12553" max="12554" width="9.5703125" style="22" customWidth="1"/>
    <col min="12555" max="12555" width="10.28515625" style="22" customWidth="1"/>
    <col min="12556" max="12556" width="11.140625" style="22" customWidth="1"/>
    <col min="12557" max="12557" width="11.28515625" style="22" customWidth="1"/>
    <col min="12558" max="12558" width="8.28515625" style="22" customWidth="1"/>
    <col min="12559" max="12559" width="11.28515625" style="22" customWidth="1"/>
    <col min="12560" max="12560" width="8" style="22" customWidth="1"/>
    <col min="12561" max="12561" width="12" style="22" customWidth="1"/>
    <col min="12562" max="12562" width="0" style="22" hidden="1" customWidth="1"/>
    <col min="12563" max="12563" width="12.42578125" style="22" customWidth="1"/>
    <col min="12564" max="12564" width="0.140625" style="22" customWidth="1"/>
    <col min="12565" max="12565" width="0.42578125" style="22" customWidth="1"/>
    <col min="12566" max="12567" width="0" style="22" hidden="1" customWidth="1"/>
    <col min="12568" max="12795" width="9.140625" style="22"/>
    <col min="12796" max="12796" width="3.5703125" style="22" customWidth="1"/>
    <col min="12797" max="12797" width="24.5703125" style="22" customWidth="1"/>
    <col min="12798" max="12802" width="0" style="22" hidden="1" customWidth="1"/>
    <col min="12803" max="12803" width="8.85546875" style="22" customWidth="1"/>
    <col min="12804" max="12804" width="10.7109375" style="22" customWidth="1"/>
    <col min="12805" max="12805" width="8.85546875" style="22" customWidth="1"/>
    <col min="12806" max="12806" width="11.85546875" style="22" customWidth="1"/>
    <col min="12807" max="12807" width="10.28515625" style="22" customWidth="1"/>
    <col min="12808" max="12808" width="9.7109375" style="22" customWidth="1"/>
    <col min="12809" max="12810" width="9.5703125" style="22" customWidth="1"/>
    <col min="12811" max="12811" width="10.28515625" style="22" customWidth="1"/>
    <col min="12812" max="12812" width="11.140625" style="22" customWidth="1"/>
    <col min="12813" max="12813" width="11.28515625" style="22" customWidth="1"/>
    <col min="12814" max="12814" width="8.28515625" style="22" customWidth="1"/>
    <col min="12815" max="12815" width="11.28515625" style="22" customWidth="1"/>
    <col min="12816" max="12816" width="8" style="22" customWidth="1"/>
    <col min="12817" max="12817" width="12" style="22" customWidth="1"/>
    <col min="12818" max="12818" width="0" style="22" hidden="1" customWidth="1"/>
    <col min="12819" max="12819" width="12.42578125" style="22" customWidth="1"/>
    <col min="12820" max="12820" width="0.140625" style="22" customWidth="1"/>
    <col min="12821" max="12821" width="0.42578125" style="22" customWidth="1"/>
    <col min="12822" max="12823" width="0" style="22" hidden="1" customWidth="1"/>
    <col min="12824" max="13051" width="9.140625" style="22"/>
    <col min="13052" max="13052" width="3.5703125" style="22" customWidth="1"/>
    <col min="13053" max="13053" width="24.5703125" style="22" customWidth="1"/>
    <col min="13054" max="13058" width="0" style="22" hidden="1" customWidth="1"/>
    <col min="13059" max="13059" width="8.85546875" style="22" customWidth="1"/>
    <col min="13060" max="13060" width="10.7109375" style="22" customWidth="1"/>
    <col min="13061" max="13061" width="8.85546875" style="22" customWidth="1"/>
    <col min="13062" max="13062" width="11.85546875" style="22" customWidth="1"/>
    <col min="13063" max="13063" width="10.28515625" style="22" customWidth="1"/>
    <col min="13064" max="13064" width="9.7109375" style="22" customWidth="1"/>
    <col min="13065" max="13066" width="9.5703125" style="22" customWidth="1"/>
    <col min="13067" max="13067" width="10.28515625" style="22" customWidth="1"/>
    <col min="13068" max="13068" width="11.140625" style="22" customWidth="1"/>
    <col min="13069" max="13069" width="11.28515625" style="22" customWidth="1"/>
    <col min="13070" max="13070" width="8.28515625" style="22" customWidth="1"/>
    <col min="13071" max="13071" width="11.28515625" style="22" customWidth="1"/>
    <col min="13072" max="13072" width="8" style="22" customWidth="1"/>
    <col min="13073" max="13073" width="12" style="22" customWidth="1"/>
    <col min="13074" max="13074" width="0" style="22" hidden="1" customWidth="1"/>
    <col min="13075" max="13075" width="12.42578125" style="22" customWidth="1"/>
    <col min="13076" max="13076" width="0.140625" style="22" customWidth="1"/>
    <col min="13077" max="13077" width="0.42578125" style="22" customWidth="1"/>
    <col min="13078" max="13079" width="0" style="22" hidden="1" customWidth="1"/>
    <col min="13080" max="13307" width="9.140625" style="22"/>
    <col min="13308" max="13308" width="3.5703125" style="22" customWidth="1"/>
    <col min="13309" max="13309" width="24.5703125" style="22" customWidth="1"/>
    <col min="13310" max="13314" width="0" style="22" hidden="1" customWidth="1"/>
    <col min="13315" max="13315" width="8.85546875" style="22" customWidth="1"/>
    <col min="13316" max="13316" width="10.7109375" style="22" customWidth="1"/>
    <col min="13317" max="13317" width="8.85546875" style="22" customWidth="1"/>
    <col min="13318" max="13318" width="11.85546875" style="22" customWidth="1"/>
    <col min="13319" max="13319" width="10.28515625" style="22" customWidth="1"/>
    <col min="13320" max="13320" width="9.7109375" style="22" customWidth="1"/>
    <col min="13321" max="13322" width="9.5703125" style="22" customWidth="1"/>
    <col min="13323" max="13323" width="10.28515625" style="22" customWidth="1"/>
    <col min="13324" max="13324" width="11.140625" style="22" customWidth="1"/>
    <col min="13325" max="13325" width="11.28515625" style="22" customWidth="1"/>
    <col min="13326" max="13326" width="8.28515625" style="22" customWidth="1"/>
    <col min="13327" max="13327" width="11.28515625" style="22" customWidth="1"/>
    <col min="13328" max="13328" width="8" style="22" customWidth="1"/>
    <col min="13329" max="13329" width="12" style="22" customWidth="1"/>
    <col min="13330" max="13330" width="0" style="22" hidden="1" customWidth="1"/>
    <col min="13331" max="13331" width="12.42578125" style="22" customWidth="1"/>
    <col min="13332" max="13332" width="0.140625" style="22" customWidth="1"/>
    <col min="13333" max="13333" width="0.42578125" style="22" customWidth="1"/>
    <col min="13334" max="13335" width="0" style="22" hidden="1" customWidth="1"/>
    <col min="13336" max="13563" width="9.140625" style="22"/>
    <col min="13564" max="13564" width="3.5703125" style="22" customWidth="1"/>
    <col min="13565" max="13565" width="24.5703125" style="22" customWidth="1"/>
    <col min="13566" max="13570" width="0" style="22" hidden="1" customWidth="1"/>
    <col min="13571" max="13571" width="8.85546875" style="22" customWidth="1"/>
    <col min="13572" max="13572" width="10.7109375" style="22" customWidth="1"/>
    <col min="13573" max="13573" width="8.85546875" style="22" customWidth="1"/>
    <col min="13574" max="13574" width="11.85546875" style="22" customWidth="1"/>
    <col min="13575" max="13575" width="10.28515625" style="22" customWidth="1"/>
    <col min="13576" max="13576" width="9.7109375" style="22" customWidth="1"/>
    <col min="13577" max="13578" width="9.5703125" style="22" customWidth="1"/>
    <col min="13579" max="13579" width="10.28515625" style="22" customWidth="1"/>
    <col min="13580" max="13580" width="11.140625" style="22" customWidth="1"/>
    <col min="13581" max="13581" width="11.28515625" style="22" customWidth="1"/>
    <col min="13582" max="13582" width="8.28515625" style="22" customWidth="1"/>
    <col min="13583" max="13583" width="11.28515625" style="22" customWidth="1"/>
    <col min="13584" max="13584" width="8" style="22" customWidth="1"/>
    <col min="13585" max="13585" width="12" style="22" customWidth="1"/>
    <col min="13586" max="13586" width="0" style="22" hidden="1" customWidth="1"/>
    <col min="13587" max="13587" width="12.42578125" style="22" customWidth="1"/>
    <col min="13588" max="13588" width="0.140625" style="22" customWidth="1"/>
    <col min="13589" max="13589" width="0.42578125" style="22" customWidth="1"/>
    <col min="13590" max="13591" width="0" style="22" hidden="1" customWidth="1"/>
    <col min="13592" max="13819" width="9.140625" style="22"/>
    <col min="13820" max="13820" width="3.5703125" style="22" customWidth="1"/>
    <col min="13821" max="13821" width="24.5703125" style="22" customWidth="1"/>
    <col min="13822" max="13826" width="0" style="22" hidden="1" customWidth="1"/>
    <col min="13827" max="13827" width="8.85546875" style="22" customWidth="1"/>
    <col min="13828" max="13828" width="10.7109375" style="22" customWidth="1"/>
    <col min="13829" max="13829" width="8.85546875" style="22" customWidth="1"/>
    <col min="13830" max="13830" width="11.85546875" style="22" customWidth="1"/>
    <col min="13831" max="13831" width="10.28515625" style="22" customWidth="1"/>
    <col min="13832" max="13832" width="9.7109375" style="22" customWidth="1"/>
    <col min="13833" max="13834" width="9.5703125" style="22" customWidth="1"/>
    <col min="13835" max="13835" width="10.28515625" style="22" customWidth="1"/>
    <col min="13836" max="13836" width="11.140625" style="22" customWidth="1"/>
    <col min="13837" max="13837" width="11.28515625" style="22" customWidth="1"/>
    <col min="13838" max="13838" width="8.28515625" style="22" customWidth="1"/>
    <col min="13839" max="13839" width="11.28515625" style="22" customWidth="1"/>
    <col min="13840" max="13840" width="8" style="22" customWidth="1"/>
    <col min="13841" max="13841" width="12" style="22" customWidth="1"/>
    <col min="13842" max="13842" width="0" style="22" hidden="1" customWidth="1"/>
    <col min="13843" max="13843" width="12.42578125" style="22" customWidth="1"/>
    <col min="13844" max="13844" width="0.140625" style="22" customWidth="1"/>
    <col min="13845" max="13845" width="0.42578125" style="22" customWidth="1"/>
    <col min="13846" max="13847" width="0" style="22" hidden="1" customWidth="1"/>
    <col min="13848" max="14075" width="9.140625" style="22"/>
    <col min="14076" max="14076" width="3.5703125" style="22" customWidth="1"/>
    <col min="14077" max="14077" width="24.5703125" style="22" customWidth="1"/>
    <col min="14078" max="14082" width="0" style="22" hidden="1" customWidth="1"/>
    <col min="14083" max="14083" width="8.85546875" style="22" customWidth="1"/>
    <col min="14084" max="14084" width="10.7109375" style="22" customWidth="1"/>
    <col min="14085" max="14085" width="8.85546875" style="22" customWidth="1"/>
    <col min="14086" max="14086" width="11.85546875" style="22" customWidth="1"/>
    <col min="14087" max="14087" width="10.28515625" style="22" customWidth="1"/>
    <col min="14088" max="14088" width="9.7109375" style="22" customWidth="1"/>
    <col min="14089" max="14090" width="9.5703125" style="22" customWidth="1"/>
    <col min="14091" max="14091" width="10.28515625" style="22" customWidth="1"/>
    <col min="14092" max="14092" width="11.140625" style="22" customWidth="1"/>
    <col min="14093" max="14093" width="11.28515625" style="22" customWidth="1"/>
    <col min="14094" max="14094" width="8.28515625" style="22" customWidth="1"/>
    <col min="14095" max="14095" width="11.28515625" style="22" customWidth="1"/>
    <col min="14096" max="14096" width="8" style="22" customWidth="1"/>
    <col min="14097" max="14097" width="12" style="22" customWidth="1"/>
    <col min="14098" max="14098" width="0" style="22" hidden="1" customWidth="1"/>
    <col min="14099" max="14099" width="12.42578125" style="22" customWidth="1"/>
    <col min="14100" max="14100" width="0.140625" style="22" customWidth="1"/>
    <col min="14101" max="14101" width="0.42578125" style="22" customWidth="1"/>
    <col min="14102" max="14103" width="0" style="22" hidden="1" customWidth="1"/>
    <col min="14104" max="14331" width="9.140625" style="22"/>
    <col min="14332" max="14332" width="3.5703125" style="22" customWidth="1"/>
    <col min="14333" max="14333" width="24.5703125" style="22" customWidth="1"/>
    <col min="14334" max="14338" width="0" style="22" hidden="1" customWidth="1"/>
    <col min="14339" max="14339" width="8.85546875" style="22" customWidth="1"/>
    <col min="14340" max="14340" width="10.7109375" style="22" customWidth="1"/>
    <col min="14341" max="14341" width="8.85546875" style="22" customWidth="1"/>
    <col min="14342" max="14342" width="11.85546875" style="22" customWidth="1"/>
    <col min="14343" max="14343" width="10.28515625" style="22" customWidth="1"/>
    <col min="14344" max="14344" width="9.7109375" style="22" customWidth="1"/>
    <col min="14345" max="14346" width="9.5703125" style="22" customWidth="1"/>
    <col min="14347" max="14347" width="10.28515625" style="22" customWidth="1"/>
    <col min="14348" max="14348" width="11.140625" style="22" customWidth="1"/>
    <col min="14349" max="14349" width="11.28515625" style="22" customWidth="1"/>
    <col min="14350" max="14350" width="8.28515625" style="22" customWidth="1"/>
    <col min="14351" max="14351" width="11.28515625" style="22" customWidth="1"/>
    <col min="14352" max="14352" width="8" style="22" customWidth="1"/>
    <col min="14353" max="14353" width="12" style="22" customWidth="1"/>
    <col min="14354" max="14354" width="0" style="22" hidden="1" customWidth="1"/>
    <col min="14355" max="14355" width="12.42578125" style="22" customWidth="1"/>
    <col min="14356" max="14356" width="0.140625" style="22" customWidth="1"/>
    <col min="14357" max="14357" width="0.42578125" style="22" customWidth="1"/>
    <col min="14358" max="14359" width="0" style="22" hidden="1" customWidth="1"/>
    <col min="14360" max="14587" width="9.140625" style="22"/>
    <col min="14588" max="14588" width="3.5703125" style="22" customWidth="1"/>
    <col min="14589" max="14589" width="24.5703125" style="22" customWidth="1"/>
    <col min="14590" max="14594" width="0" style="22" hidden="1" customWidth="1"/>
    <col min="14595" max="14595" width="8.85546875" style="22" customWidth="1"/>
    <col min="14596" max="14596" width="10.7109375" style="22" customWidth="1"/>
    <col min="14597" max="14597" width="8.85546875" style="22" customWidth="1"/>
    <col min="14598" max="14598" width="11.85546875" style="22" customWidth="1"/>
    <col min="14599" max="14599" width="10.28515625" style="22" customWidth="1"/>
    <col min="14600" max="14600" width="9.7109375" style="22" customWidth="1"/>
    <col min="14601" max="14602" width="9.5703125" style="22" customWidth="1"/>
    <col min="14603" max="14603" width="10.28515625" style="22" customWidth="1"/>
    <col min="14604" max="14604" width="11.140625" style="22" customWidth="1"/>
    <col min="14605" max="14605" width="11.28515625" style="22" customWidth="1"/>
    <col min="14606" max="14606" width="8.28515625" style="22" customWidth="1"/>
    <col min="14607" max="14607" width="11.28515625" style="22" customWidth="1"/>
    <col min="14608" max="14608" width="8" style="22" customWidth="1"/>
    <col min="14609" max="14609" width="12" style="22" customWidth="1"/>
    <col min="14610" max="14610" width="0" style="22" hidden="1" customWidth="1"/>
    <col min="14611" max="14611" width="12.42578125" style="22" customWidth="1"/>
    <col min="14612" max="14612" width="0.140625" style="22" customWidth="1"/>
    <col min="14613" max="14613" width="0.42578125" style="22" customWidth="1"/>
    <col min="14614" max="14615" width="0" style="22" hidden="1" customWidth="1"/>
    <col min="14616" max="14843" width="9.140625" style="22"/>
    <col min="14844" max="14844" width="3.5703125" style="22" customWidth="1"/>
    <col min="14845" max="14845" width="24.5703125" style="22" customWidth="1"/>
    <col min="14846" max="14850" width="0" style="22" hidden="1" customWidth="1"/>
    <col min="14851" max="14851" width="8.85546875" style="22" customWidth="1"/>
    <col min="14852" max="14852" width="10.7109375" style="22" customWidth="1"/>
    <col min="14853" max="14853" width="8.85546875" style="22" customWidth="1"/>
    <col min="14854" max="14854" width="11.85546875" style="22" customWidth="1"/>
    <col min="14855" max="14855" width="10.28515625" style="22" customWidth="1"/>
    <col min="14856" max="14856" width="9.7109375" style="22" customWidth="1"/>
    <col min="14857" max="14858" width="9.5703125" style="22" customWidth="1"/>
    <col min="14859" max="14859" width="10.28515625" style="22" customWidth="1"/>
    <col min="14860" max="14860" width="11.140625" style="22" customWidth="1"/>
    <col min="14861" max="14861" width="11.28515625" style="22" customWidth="1"/>
    <col min="14862" max="14862" width="8.28515625" style="22" customWidth="1"/>
    <col min="14863" max="14863" width="11.28515625" style="22" customWidth="1"/>
    <col min="14864" max="14864" width="8" style="22" customWidth="1"/>
    <col min="14865" max="14865" width="12" style="22" customWidth="1"/>
    <col min="14866" max="14866" width="0" style="22" hidden="1" customWidth="1"/>
    <col min="14867" max="14867" width="12.42578125" style="22" customWidth="1"/>
    <col min="14868" max="14868" width="0.140625" style="22" customWidth="1"/>
    <col min="14869" max="14869" width="0.42578125" style="22" customWidth="1"/>
    <col min="14870" max="14871" width="0" style="22" hidden="1" customWidth="1"/>
    <col min="14872" max="15099" width="9.140625" style="22"/>
    <col min="15100" max="15100" width="3.5703125" style="22" customWidth="1"/>
    <col min="15101" max="15101" width="24.5703125" style="22" customWidth="1"/>
    <col min="15102" max="15106" width="0" style="22" hidden="1" customWidth="1"/>
    <col min="15107" max="15107" width="8.85546875" style="22" customWidth="1"/>
    <col min="15108" max="15108" width="10.7109375" style="22" customWidth="1"/>
    <col min="15109" max="15109" width="8.85546875" style="22" customWidth="1"/>
    <col min="15110" max="15110" width="11.85546875" style="22" customWidth="1"/>
    <col min="15111" max="15111" width="10.28515625" style="22" customWidth="1"/>
    <col min="15112" max="15112" width="9.7109375" style="22" customWidth="1"/>
    <col min="15113" max="15114" width="9.5703125" style="22" customWidth="1"/>
    <col min="15115" max="15115" width="10.28515625" style="22" customWidth="1"/>
    <col min="15116" max="15116" width="11.140625" style="22" customWidth="1"/>
    <col min="15117" max="15117" width="11.28515625" style="22" customWidth="1"/>
    <col min="15118" max="15118" width="8.28515625" style="22" customWidth="1"/>
    <col min="15119" max="15119" width="11.28515625" style="22" customWidth="1"/>
    <col min="15120" max="15120" width="8" style="22" customWidth="1"/>
    <col min="15121" max="15121" width="12" style="22" customWidth="1"/>
    <col min="15122" max="15122" width="0" style="22" hidden="1" customWidth="1"/>
    <col min="15123" max="15123" width="12.42578125" style="22" customWidth="1"/>
    <col min="15124" max="15124" width="0.140625" style="22" customWidth="1"/>
    <col min="15125" max="15125" width="0.42578125" style="22" customWidth="1"/>
    <col min="15126" max="15127" width="0" style="22" hidden="1" customWidth="1"/>
    <col min="15128" max="15355" width="9.140625" style="22"/>
    <col min="15356" max="15356" width="3.5703125" style="22" customWidth="1"/>
    <col min="15357" max="15357" width="24.5703125" style="22" customWidth="1"/>
    <col min="15358" max="15362" width="0" style="22" hidden="1" customWidth="1"/>
    <col min="15363" max="15363" width="8.85546875" style="22" customWidth="1"/>
    <col min="15364" max="15364" width="10.7109375" style="22" customWidth="1"/>
    <col min="15365" max="15365" width="8.85546875" style="22" customWidth="1"/>
    <col min="15366" max="15366" width="11.85546875" style="22" customWidth="1"/>
    <col min="15367" max="15367" width="10.28515625" style="22" customWidth="1"/>
    <col min="15368" max="15368" width="9.7109375" style="22" customWidth="1"/>
    <col min="15369" max="15370" width="9.5703125" style="22" customWidth="1"/>
    <col min="15371" max="15371" width="10.28515625" style="22" customWidth="1"/>
    <col min="15372" max="15372" width="11.140625" style="22" customWidth="1"/>
    <col min="15373" max="15373" width="11.28515625" style="22" customWidth="1"/>
    <col min="15374" max="15374" width="8.28515625" style="22" customWidth="1"/>
    <col min="15375" max="15375" width="11.28515625" style="22" customWidth="1"/>
    <col min="15376" max="15376" width="8" style="22" customWidth="1"/>
    <col min="15377" max="15377" width="12" style="22" customWidth="1"/>
    <col min="15378" max="15378" width="0" style="22" hidden="1" customWidth="1"/>
    <col min="15379" max="15379" width="12.42578125" style="22" customWidth="1"/>
    <col min="15380" max="15380" width="0.140625" style="22" customWidth="1"/>
    <col min="15381" max="15381" width="0.42578125" style="22" customWidth="1"/>
    <col min="15382" max="15383" width="0" style="22" hidden="1" customWidth="1"/>
    <col min="15384" max="15611" width="9.140625" style="22"/>
    <col min="15612" max="15612" width="3.5703125" style="22" customWidth="1"/>
    <col min="15613" max="15613" width="24.5703125" style="22" customWidth="1"/>
    <col min="15614" max="15618" width="0" style="22" hidden="1" customWidth="1"/>
    <col min="15619" max="15619" width="8.85546875" style="22" customWidth="1"/>
    <col min="15620" max="15620" width="10.7109375" style="22" customWidth="1"/>
    <col min="15621" max="15621" width="8.85546875" style="22" customWidth="1"/>
    <col min="15622" max="15622" width="11.85546875" style="22" customWidth="1"/>
    <col min="15623" max="15623" width="10.28515625" style="22" customWidth="1"/>
    <col min="15624" max="15624" width="9.7109375" style="22" customWidth="1"/>
    <col min="15625" max="15626" width="9.5703125" style="22" customWidth="1"/>
    <col min="15627" max="15627" width="10.28515625" style="22" customWidth="1"/>
    <col min="15628" max="15628" width="11.140625" style="22" customWidth="1"/>
    <col min="15629" max="15629" width="11.28515625" style="22" customWidth="1"/>
    <col min="15630" max="15630" width="8.28515625" style="22" customWidth="1"/>
    <col min="15631" max="15631" width="11.28515625" style="22" customWidth="1"/>
    <col min="15632" max="15632" width="8" style="22" customWidth="1"/>
    <col min="15633" max="15633" width="12" style="22" customWidth="1"/>
    <col min="15634" max="15634" width="0" style="22" hidden="1" customWidth="1"/>
    <col min="15635" max="15635" width="12.42578125" style="22" customWidth="1"/>
    <col min="15636" max="15636" width="0.140625" style="22" customWidth="1"/>
    <col min="15637" max="15637" width="0.42578125" style="22" customWidth="1"/>
    <col min="15638" max="15639" width="0" style="22" hidden="1" customWidth="1"/>
    <col min="15640" max="15867" width="9.140625" style="22"/>
    <col min="15868" max="15868" width="3.5703125" style="22" customWidth="1"/>
    <col min="15869" max="15869" width="24.5703125" style="22" customWidth="1"/>
    <col min="15870" max="15874" width="0" style="22" hidden="1" customWidth="1"/>
    <col min="15875" max="15875" width="8.85546875" style="22" customWidth="1"/>
    <col min="15876" max="15876" width="10.7109375" style="22" customWidth="1"/>
    <col min="15877" max="15877" width="8.85546875" style="22" customWidth="1"/>
    <col min="15878" max="15878" width="11.85546875" style="22" customWidth="1"/>
    <col min="15879" max="15879" width="10.28515625" style="22" customWidth="1"/>
    <col min="15880" max="15880" width="9.7109375" style="22" customWidth="1"/>
    <col min="15881" max="15882" width="9.5703125" style="22" customWidth="1"/>
    <col min="15883" max="15883" width="10.28515625" style="22" customWidth="1"/>
    <col min="15884" max="15884" width="11.140625" style="22" customWidth="1"/>
    <col min="15885" max="15885" width="11.28515625" style="22" customWidth="1"/>
    <col min="15886" max="15886" width="8.28515625" style="22" customWidth="1"/>
    <col min="15887" max="15887" width="11.28515625" style="22" customWidth="1"/>
    <col min="15888" max="15888" width="8" style="22" customWidth="1"/>
    <col min="15889" max="15889" width="12" style="22" customWidth="1"/>
    <col min="15890" max="15890" width="0" style="22" hidden="1" customWidth="1"/>
    <col min="15891" max="15891" width="12.42578125" style="22" customWidth="1"/>
    <col min="15892" max="15892" width="0.140625" style="22" customWidth="1"/>
    <col min="15893" max="15893" width="0.42578125" style="22" customWidth="1"/>
    <col min="15894" max="15895" width="0" style="22" hidden="1" customWidth="1"/>
    <col min="15896" max="16123" width="9.140625" style="22"/>
    <col min="16124" max="16124" width="3.5703125" style="22" customWidth="1"/>
    <col min="16125" max="16125" width="24.5703125" style="22" customWidth="1"/>
    <col min="16126" max="16130" width="0" style="22" hidden="1" customWidth="1"/>
    <col min="16131" max="16131" width="8.85546875" style="22" customWidth="1"/>
    <col min="16132" max="16132" width="10.7109375" style="22" customWidth="1"/>
    <col min="16133" max="16133" width="8.85546875" style="22" customWidth="1"/>
    <col min="16134" max="16134" width="11.85546875" style="22" customWidth="1"/>
    <col min="16135" max="16135" width="10.28515625" style="22" customWidth="1"/>
    <col min="16136" max="16136" width="9.7109375" style="22" customWidth="1"/>
    <col min="16137" max="16138" width="9.5703125" style="22" customWidth="1"/>
    <col min="16139" max="16139" width="10.28515625" style="22" customWidth="1"/>
    <col min="16140" max="16140" width="11.140625" style="22" customWidth="1"/>
    <col min="16141" max="16141" width="11.28515625" style="22" customWidth="1"/>
    <col min="16142" max="16142" width="8.28515625" style="22" customWidth="1"/>
    <col min="16143" max="16143" width="11.28515625" style="22" customWidth="1"/>
    <col min="16144" max="16144" width="8" style="22" customWidth="1"/>
    <col min="16145" max="16145" width="12" style="22" customWidth="1"/>
    <col min="16146" max="16146" width="0" style="22" hidden="1" customWidth="1"/>
    <col min="16147" max="16147" width="12.42578125" style="22" customWidth="1"/>
    <col min="16148" max="16148" width="0.140625" style="22" customWidth="1"/>
    <col min="16149" max="16149" width="0.42578125" style="22" customWidth="1"/>
    <col min="16150" max="16151" width="0" style="22" hidden="1" customWidth="1"/>
    <col min="16152" max="16384" width="9.140625" style="22"/>
  </cols>
  <sheetData>
    <row r="1" spans="1:21" ht="14.25" x14ac:dyDescent="0.2">
      <c r="O1" s="561" t="s">
        <v>89</v>
      </c>
      <c r="P1" s="561"/>
      <c r="Q1" s="561"/>
      <c r="R1" s="561"/>
      <c r="S1" s="561"/>
      <c r="T1" s="561"/>
      <c r="U1" s="561"/>
    </row>
    <row r="2" spans="1:21" ht="15.75" x14ac:dyDescent="0.25">
      <c r="A2" s="24" t="s">
        <v>130</v>
      </c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122"/>
      <c r="P2" s="123"/>
      <c r="Q2" s="124"/>
      <c r="R2" s="124"/>
      <c r="S2" s="124"/>
    </row>
    <row r="3" spans="1:21" ht="15.75" x14ac:dyDescent="0.25">
      <c r="A3" s="24" t="s">
        <v>170</v>
      </c>
      <c r="B3" s="1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22"/>
      <c r="P3" s="123"/>
      <c r="Q3" s="124"/>
      <c r="R3" s="124"/>
      <c r="S3" s="124"/>
    </row>
    <row r="4" spans="1:21" ht="15" x14ac:dyDescent="0.2">
      <c r="A4" s="22"/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562"/>
      <c r="O4" s="126"/>
      <c r="P4" s="127"/>
      <c r="Q4" s="128" t="s">
        <v>90</v>
      </c>
      <c r="R4" s="128"/>
      <c r="S4" s="128"/>
    </row>
    <row r="5" spans="1:21" ht="15" x14ac:dyDescent="0.2">
      <c r="A5" s="22"/>
      <c r="B5" s="129" t="s">
        <v>91</v>
      </c>
      <c r="C5" s="102"/>
      <c r="D5" s="130"/>
      <c r="E5" s="130"/>
      <c r="F5" s="130"/>
      <c r="G5" s="130"/>
      <c r="H5" s="130"/>
      <c r="I5" s="130"/>
      <c r="J5" s="131"/>
      <c r="K5" s="131"/>
      <c r="L5" s="131"/>
      <c r="M5" s="131"/>
      <c r="N5" s="131"/>
      <c r="O5" s="126"/>
      <c r="P5" s="127"/>
      <c r="Q5" s="128"/>
      <c r="R5" s="128"/>
      <c r="S5" s="128"/>
    </row>
    <row r="6" spans="1:21" ht="15.75" customHeight="1" x14ac:dyDescent="0.2">
      <c r="A6" s="22"/>
      <c r="B6" s="129"/>
      <c r="C6" s="132" t="s">
        <v>131</v>
      </c>
      <c r="D6" s="133"/>
      <c r="E6" s="133"/>
      <c r="F6" s="133"/>
      <c r="G6" s="133"/>
      <c r="H6" s="133"/>
      <c r="I6" s="133"/>
      <c r="J6" s="131"/>
      <c r="K6" s="131"/>
      <c r="L6" s="131"/>
      <c r="M6" s="131"/>
      <c r="N6" s="131"/>
      <c r="O6" s="126"/>
      <c r="P6" s="127"/>
      <c r="Q6" s="128"/>
      <c r="R6" s="128"/>
      <c r="S6" s="128"/>
    </row>
    <row r="7" spans="1:21" ht="13.5" thickBot="1" x14ac:dyDescent="0.25">
      <c r="A7" s="22"/>
      <c r="B7" s="26"/>
      <c r="C7" s="27"/>
      <c r="D7" s="27"/>
      <c r="E7" s="27"/>
      <c r="F7" s="27"/>
      <c r="G7" s="27"/>
      <c r="H7" s="27"/>
      <c r="I7" s="27"/>
      <c r="J7" s="27"/>
      <c r="K7" s="27"/>
      <c r="L7" s="134"/>
      <c r="M7" s="135"/>
      <c r="N7" s="126"/>
      <c r="O7" s="126"/>
      <c r="P7" s="127"/>
      <c r="Q7" s="128"/>
      <c r="R7" s="128"/>
      <c r="S7" s="128"/>
    </row>
    <row r="8" spans="1:21" s="28" customFormat="1" ht="73.5" customHeight="1" x14ac:dyDescent="0.2">
      <c r="A8" s="563" t="s">
        <v>52</v>
      </c>
      <c r="B8" s="565" t="s">
        <v>92</v>
      </c>
      <c r="C8" s="191" t="s">
        <v>93</v>
      </c>
      <c r="D8" s="521" t="s">
        <v>328</v>
      </c>
      <c r="E8" s="191" t="s">
        <v>94</v>
      </c>
      <c r="F8" s="191" t="s">
        <v>329</v>
      </c>
      <c r="G8" s="567" t="s">
        <v>201</v>
      </c>
      <c r="H8" s="567"/>
      <c r="I8" s="567" t="s">
        <v>95</v>
      </c>
      <c r="J8" s="567"/>
      <c r="K8" s="191" t="s">
        <v>332</v>
      </c>
      <c r="L8" s="191" t="s">
        <v>96</v>
      </c>
      <c r="M8" s="192" t="s">
        <v>97</v>
      </c>
      <c r="N8" s="521" t="s">
        <v>338</v>
      </c>
      <c r="O8" s="519" t="s">
        <v>99</v>
      </c>
      <c r="P8" s="519" t="s">
        <v>100</v>
      </c>
      <c r="Q8" s="193" t="s">
        <v>336</v>
      </c>
      <c r="R8" s="521" t="s">
        <v>337</v>
      </c>
      <c r="S8" s="194" t="s">
        <v>104</v>
      </c>
      <c r="T8" s="194" t="s">
        <v>104</v>
      </c>
    </row>
    <row r="9" spans="1:21" s="28" customFormat="1" ht="34.5" customHeight="1" x14ac:dyDescent="0.2">
      <c r="A9" s="564"/>
      <c r="B9" s="566"/>
      <c r="C9" s="195" t="s">
        <v>72</v>
      </c>
      <c r="D9" s="195" t="s">
        <v>72</v>
      </c>
      <c r="E9" s="195" t="s">
        <v>203</v>
      </c>
      <c r="F9" s="195" t="s">
        <v>197</v>
      </c>
      <c r="G9" s="522" t="s">
        <v>330</v>
      </c>
      <c r="H9" s="522" t="s">
        <v>331</v>
      </c>
      <c r="I9" s="195" t="s">
        <v>105</v>
      </c>
      <c r="J9" s="195" t="s">
        <v>106</v>
      </c>
      <c r="K9" s="195" t="s">
        <v>107</v>
      </c>
      <c r="L9" s="195" t="s">
        <v>107</v>
      </c>
      <c r="M9" s="196" t="s">
        <v>108</v>
      </c>
      <c r="N9" s="195" t="s">
        <v>109</v>
      </c>
      <c r="O9" s="197" t="s">
        <v>197</v>
      </c>
      <c r="P9" s="197" t="s">
        <v>197</v>
      </c>
      <c r="Q9" s="198" t="s">
        <v>109</v>
      </c>
      <c r="R9" s="199" t="s">
        <v>109</v>
      </c>
      <c r="S9" s="199" t="s">
        <v>109</v>
      </c>
      <c r="T9" s="200"/>
    </row>
    <row r="10" spans="1:21" ht="15.75" customHeight="1" x14ac:dyDescent="0.2">
      <c r="A10" s="525">
        <v>1</v>
      </c>
      <c r="B10" s="526">
        <v>2</v>
      </c>
      <c r="C10" s="526">
        <v>3</v>
      </c>
      <c r="D10" s="526">
        <v>4</v>
      </c>
      <c r="E10" s="526">
        <v>5</v>
      </c>
      <c r="F10" s="526">
        <v>6</v>
      </c>
      <c r="G10" s="526" t="s">
        <v>110</v>
      </c>
      <c r="H10" s="527" t="s">
        <v>111</v>
      </c>
      <c r="I10" s="527" t="s">
        <v>112</v>
      </c>
      <c r="J10" s="527">
        <v>10</v>
      </c>
      <c r="K10" s="526" t="s">
        <v>113</v>
      </c>
      <c r="L10" s="527">
        <v>12</v>
      </c>
      <c r="M10" s="526" t="s">
        <v>114</v>
      </c>
      <c r="N10" s="527">
        <v>14</v>
      </c>
      <c r="O10" s="526" t="s">
        <v>115</v>
      </c>
      <c r="P10" s="527">
        <v>16</v>
      </c>
      <c r="Q10" s="527" t="s">
        <v>116</v>
      </c>
      <c r="R10" s="527" t="s">
        <v>117</v>
      </c>
      <c r="S10" s="527" t="s">
        <v>335</v>
      </c>
      <c r="T10" s="201" t="s">
        <v>117</v>
      </c>
    </row>
    <row r="11" spans="1:21" s="28" customFormat="1" ht="14.25" x14ac:dyDescent="0.2">
      <c r="A11" s="29">
        <v>1</v>
      </c>
      <c r="B11" s="136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8"/>
      <c r="N11" s="137"/>
      <c r="O11" s="139"/>
      <c r="P11" s="139"/>
      <c r="Q11" s="140"/>
      <c r="R11" s="137"/>
      <c r="S11" s="30"/>
      <c r="T11" s="141"/>
    </row>
    <row r="12" spans="1:21" s="28" customFormat="1" ht="14.25" x14ac:dyDescent="0.2">
      <c r="A12" s="29">
        <f>A11+1</f>
        <v>2</v>
      </c>
      <c r="B12" s="136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8"/>
      <c r="N12" s="137"/>
      <c r="O12" s="139"/>
      <c r="P12" s="142"/>
      <c r="Q12" s="31"/>
      <c r="R12" s="137"/>
      <c r="S12" s="30"/>
      <c r="T12" s="141"/>
    </row>
    <row r="13" spans="1:21" s="28" customFormat="1" ht="14.25" x14ac:dyDescent="0.2">
      <c r="A13" s="29">
        <v>3</v>
      </c>
      <c r="B13" s="143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44"/>
      <c r="N13" s="137"/>
      <c r="O13" s="145"/>
      <c r="P13" s="146"/>
      <c r="Q13" s="147"/>
      <c r="R13" s="137"/>
      <c r="S13" s="30"/>
      <c r="T13" s="141"/>
    </row>
    <row r="14" spans="1:21" s="28" customFormat="1" ht="14.25" x14ac:dyDescent="0.2">
      <c r="A14" s="29">
        <f>A13+1</f>
        <v>4</v>
      </c>
      <c r="B14" s="148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44"/>
      <c r="N14" s="137"/>
      <c r="O14" s="149"/>
      <c r="P14" s="146"/>
      <c r="Q14" s="147"/>
      <c r="R14" s="137"/>
      <c r="S14" s="30"/>
      <c r="T14" s="141"/>
    </row>
    <row r="15" spans="1:21" s="28" customFormat="1" ht="14.25" x14ac:dyDescent="0.2">
      <c r="A15" s="29">
        <v>5</v>
      </c>
      <c r="B15" s="148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50"/>
      <c r="N15" s="137"/>
      <c r="O15" s="149"/>
      <c r="P15" s="151"/>
      <c r="Q15" s="151"/>
      <c r="R15" s="137"/>
      <c r="S15" s="30"/>
      <c r="T15" s="141"/>
    </row>
    <row r="16" spans="1:21" s="28" customFormat="1" ht="14.25" x14ac:dyDescent="0.2">
      <c r="A16" s="29"/>
      <c r="B16" s="148" t="s">
        <v>15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52"/>
      <c r="N16" s="137"/>
      <c r="O16" s="139"/>
      <c r="P16" s="153"/>
      <c r="Q16" s="153"/>
      <c r="R16" s="137"/>
      <c r="S16" s="30"/>
      <c r="T16" s="141"/>
    </row>
    <row r="17" spans="1:22" s="33" customFormat="1" ht="15" x14ac:dyDescent="0.2">
      <c r="A17" s="154"/>
      <c r="B17" s="155" t="s">
        <v>118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156"/>
      <c r="N17" s="32"/>
      <c r="O17" s="156"/>
      <c r="P17" s="156"/>
      <c r="Q17" s="157"/>
      <c r="R17" s="32"/>
      <c r="S17" s="32"/>
      <c r="T17" s="158"/>
    </row>
    <row r="18" spans="1:22" s="33" customFormat="1" ht="15" x14ac:dyDescent="0.2">
      <c r="A18" s="154"/>
      <c r="B18" s="155" t="s">
        <v>128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156"/>
      <c r="N18" s="32"/>
      <c r="O18" s="156"/>
      <c r="P18" s="156"/>
      <c r="Q18" s="157"/>
      <c r="R18" s="32"/>
      <c r="S18" s="32"/>
      <c r="T18" s="158"/>
    </row>
    <row r="19" spans="1:22" s="33" customFormat="1" ht="15.75" thickBot="1" x14ac:dyDescent="0.25">
      <c r="A19" s="159"/>
      <c r="B19" s="160" t="s">
        <v>119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161"/>
      <c r="O19" s="162"/>
      <c r="P19" s="162"/>
      <c r="Q19" s="163"/>
      <c r="R19" s="161"/>
      <c r="S19" s="161"/>
      <c r="T19" s="164"/>
    </row>
    <row r="20" spans="1:22" x14ac:dyDescent="0.2">
      <c r="A20" s="523" t="s">
        <v>333</v>
      </c>
      <c r="B20" s="524" t="s">
        <v>334</v>
      </c>
      <c r="C20" s="524"/>
      <c r="D20" s="524"/>
      <c r="E20" s="524"/>
      <c r="F20" s="524"/>
      <c r="G20" s="524"/>
      <c r="H20" s="524"/>
      <c r="I20" s="524"/>
      <c r="J20" s="524"/>
      <c r="K20" s="524"/>
      <c r="L20" s="524"/>
      <c r="M20" s="524"/>
      <c r="N20" s="524"/>
      <c r="O20" s="22"/>
      <c r="P20" s="22"/>
    </row>
    <row r="21" spans="1:22" x14ac:dyDescent="0.2">
      <c r="A21" s="22"/>
      <c r="B21" s="22" t="s">
        <v>90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22" ht="14.25" x14ac:dyDescent="0.2">
      <c r="A22" s="22"/>
      <c r="B22" s="165" t="s">
        <v>120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22" ht="42.75" customHeight="1" thickBot="1" x14ac:dyDescent="0.25">
      <c r="A23" s="166" t="s">
        <v>132</v>
      </c>
      <c r="B23" s="23"/>
      <c r="C23" s="166"/>
      <c r="D23" s="166"/>
      <c r="E23" s="166"/>
      <c r="F23" s="166"/>
      <c r="G23" s="166"/>
      <c r="H23" s="166"/>
      <c r="I23" s="166"/>
      <c r="J23" s="166"/>
      <c r="K23" s="22"/>
      <c r="L23" s="22"/>
      <c r="M23" s="22"/>
      <c r="N23" s="22"/>
      <c r="O23" s="22"/>
      <c r="P23" s="22"/>
    </row>
    <row r="24" spans="1:22" ht="63.75" customHeight="1" x14ac:dyDescent="0.2">
      <c r="A24" s="202" t="s">
        <v>52</v>
      </c>
      <c r="B24" s="203" t="s">
        <v>121</v>
      </c>
      <c r="C24" s="204" t="s">
        <v>122</v>
      </c>
      <c r="D24" s="555" t="s">
        <v>123</v>
      </c>
      <c r="E24" s="555"/>
      <c r="F24" s="555" t="s">
        <v>124</v>
      </c>
      <c r="G24" s="555"/>
      <c r="H24" s="555"/>
      <c r="I24" s="555" t="s">
        <v>125</v>
      </c>
      <c r="J24" s="556"/>
      <c r="K24" s="167"/>
      <c r="L24" s="167"/>
      <c r="M24" s="557"/>
      <c r="N24" s="557"/>
      <c r="O24" s="22"/>
      <c r="P24" s="22"/>
    </row>
    <row r="25" spans="1:22" ht="13.5" customHeight="1" x14ac:dyDescent="0.2">
      <c r="A25" s="205">
        <v>1</v>
      </c>
      <c r="B25" s="206">
        <v>2</v>
      </c>
      <c r="C25" s="206">
        <v>3</v>
      </c>
      <c r="D25" s="558">
        <v>4</v>
      </c>
      <c r="E25" s="558"/>
      <c r="F25" s="559">
        <v>5</v>
      </c>
      <c r="G25" s="559"/>
      <c r="H25" s="559"/>
      <c r="I25" s="559">
        <v>6</v>
      </c>
      <c r="J25" s="560"/>
      <c r="K25" s="168"/>
      <c r="L25" s="22"/>
      <c r="M25" s="22"/>
      <c r="N25" s="22"/>
      <c r="O25" s="22"/>
      <c r="P25" s="22"/>
    </row>
    <row r="26" spans="1:22" x14ac:dyDescent="0.2">
      <c r="A26" s="169" t="s">
        <v>12</v>
      </c>
      <c r="B26" s="170"/>
      <c r="C26" s="170"/>
      <c r="D26" s="543"/>
      <c r="E26" s="543"/>
      <c r="F26" s="544"/>
      <c r="G26" s="545"/>
      <c r="H26" s="546"/>
      <c r="I26" s="544"/>
      <c r="J26" s="547"/>
      <c r="K26" s="22"/>
      <c r="L26" s="22"/>
      <c r="M26" s="22"/>
      <c r="N26" s="22"/>
      <c r="O26" s="22"/>
      <c r="P26" s="22"/>
    </row>
    <row r="27" spans="1:22" x14ac:dyDescent="0.2">
      <c r="A27" s="169" t="s">
        <v>14</v>
      </c>
      <c r="B27" s="170"/>
      <c r="C27" s="170"/>
      <c r="D27" s="543"/>
      <c r="E27" s="543"/>
      <c r="F27" s="544"/>
      <c r="G27" s="545"/>
      <c r="H27" s="546"/>
      <c r="I27" s="544"/>
      <c r="J27" s="547"/>
      <c r="K27" s="22" t="s">
        <v>90</v>
      </c>
      <c r="L27" s="22"/>
      <c r="M27" s="22"/>
      <c r="N27" s="22"/>
      <c r="O27" s="22"/>
      <c r="P27" s="22"/>
    </row>
    <row r="28" spans="1:22" x14ac:dyDescent="0.2">
      <c r="A28" s="171" t="s">
        <v>126</v>
      </c>
      <c r="B28" s="172"/>
      <c r="C28" s="173"/>
      <c r="D28" s="543"/>
      <c r="E28" s="543"/>
      <c r="F28" s="544"/>
      <c r="G28" s="545"/>
      <c r="H28" s="546"/>
      <c r="I28" s="544"/>
      <c r="J28" s="547"/>
      <c r="V28" s="22" t="s">
        <v>90</v>
      </c>
    </row>
    <row r="29" spans="1:22" x14ac:dyDescent="0.2">
      <c r="A29" s="171"/>
      <c r="B29" s="172" t="s">
        <v>15</v>
      </c>
      <c r="C29" s="173"/>
      <c r="D29" s="543"/>
      <c r="E29" s="543"/>
      <c r="F29" s="544"/>
      <c r="G29" s="545"/>
      <c r="H29" s="546"/>
      <c r="I29" s="544"/>
      <c r="J29" s="547"/>
    </row>
    <row r="30" spans="1:22" x14ac:dyDescent="0.2">
      <c r="A30" s="171"/>
      <c r="B30" s="172"/>
      <c r="C30" s="173"/>
      <c r="D30" s="543"/>
      <c r="E30" s="543"/>
      <c r="F30" s="544"/>
      <c r="G30" s="545"/>
      <c r="H30" s="546"/>
      <c r="I30" s="544"/>
      <c r="J30" s="547"/>
      <c r="L30" s="175"/>
      <c r="M30" s="176"/>
    </row>
    <row r="31" spans="1:22" x14ac:dyDescent="0.2">
      <c r="A31" s="171"/>
      <c r="B31" s="172"/>
      <c r="C31" s="173"/>
      <c r="D31" s="543"/>
      <c r="E31" s="543"/>
      <c r="F31" s="544"/>
      <c r="G31" s="545"/>
      <c r="H31" s="546"/>
      <c r="I31" s="544"/>
      <c r="J31" s="547"/>
      <c r="N31" s="20" t="s">
        <v>90</v>
      </c>
      <c r="S31" s="21" t="s">
        <v>90</v>
      </c>
    </row>
    <row r="32" spans="1:22" x14ac:dyDescent="0.2">
      <c r="A32" s="171"/>
      <c r="B32" s="172"/>
      <c r="C32" s="173"/>
      <c r="D32" s="543"/>
      <c r="E32" s="543"/>
      <c r="F32" s="544"/>
      <c r="G32" s="545"/>
      <c r="H32" s="546"/>
      <c r="I32" s="544"/>
      <c r="J32" s="547"/>
    </row>
    <row r="33" spans="1:22" ht="13.5" thickBot="1" x14ac:dyDescent="0.25">
      <c r="A33" s="177"/>
      <c r="B33" s="178"/>
      <c r="C33" s="179"/>
      <c r="D33" s="549"/>
      <c r="E33" s="549"/>
      <c r="F33" s="550"/>
      <c r="G33" s="551"/>
      <c r="H33" s="552"/>
      <c r="I33" s="550"/>
      <c r="J33" s="553"/>
    </row>
    <row r="34" spans="1:22" x14ac:dyDescent="0.2">
      <c r="A34" s="180"/>
      <c r="B34" s="181"/>
      <c r="C34" s="176"/>
      <c r="D34" s="176"/>
      <c r="E34" s="181"/>
      <c r="F34" s="181"/>
      <c r="G34" s="181"/>
      <c r="H34" s="181"/>
      <c r="I34" s="181"/>
      <c r="J34" s="181"/>
    </row>
    <row r="35" spans="1:22" x14ac:dyDescent="0.2">
      <c r="A35" s="180"/>
      <c r="B35" s="181"/>
      <c r="C35" s="176"/>
      <c r="D35" s="176"/>
      <c r="E35" s="181"/>
      <c r="F35" s="181"/>
      <c r="G35" s="181"/>
      <c r="H35" s="181"/>
      <c r="I35" s="181"/>
      <c r="J35" s="181"/>
    </row>
    <row r="36" spans="1:22" x14ac:dyDescent="0.2">
      <c r="A36" s="180"/>
      <c r="B36" s="181"/>
      <c r="C36" s="176"/>
      <c r="D36" s="176"/>
      <c r="E36" s="181"/>
      <c r="F36" s="181"/>
      <c r="G36" s="181"/>
      <c r="H36" s="181"/>
      <c r="I36" s="181"/>
      <c r="J36" s="181"/>
    </row>
    <row r="37" spans="1:22" x14ac:dyDescent="0.2">
      <c r="A37" s="180"/>
      <c r="B37" s="181"/>
      <c r="C37" s="176"/>
      <c r="D37" s="176"/>
      <c r="E37" s="181"/>
      <c r="F37" s="181"/>
      <c r="G37" s="181"/>
      <c r="H37" s="181"/>
      <c r="I37" s="181"/>
      <c r="J37" s="181"/>
    </row>
    <row r="38" spans="1:22" x14ac:dyDescent="0.2">
      <c r="A38" s="180"/>
      <c r="B38" s="181"/>
      <c r="C38" s="176"/>
      <c r="D38" s="176"/>
      <c r="E38" s="181"/>
      <c r="F38" s="181"/>
      <c r="G38" s="181"/>
      <c r="H38" s="181"/>
      <c r="I38" s="181"/>
      <c r="J38" s="181"/>
    </row>
    <row r="39" spans="1:22" s="37" customFormat="1" ht="14.25" x14ac:dyDescent="0.2">
      <c r="B39" s="105" t="s">
        <v>46</v>
      </c>
      <c r="D39" s="554"/>
      <c r="E39" s="554"/>
      <c r="F39" s="38"/>
      <c r="G39" s="554"/>
      <c r="H39" s="554"/>
    </row>
    <row r="40" spans="1:22" s="37" customFormat="1" ht="14.25" x14ac:dyDescent="0.2">
      <c r="B40" s="99" t="s">
        <v>47</v>
      </c>
      <c r="D40" s="100" t="s">
        <v>127</v>
      </c>
      <c r="E40" s="100"/>
      <c r="F40" s="38"/>
      <c r="G40" s="548" t="s">
        <v>49</v>
      </c>
      <c r="H40" s="548"/>
    </row>
    <row r="41" spans="1:22" x14ac:dyDescent="0.2">
      <c r="A41" s="180"/>
      <c r="B41" s="181"/>
      <c r="C41" s="176"/>
      <c r="D41" s="176"/>
      <c r="E41" s="181"/>
      <c r="F41" s="181"/>
      <c r="G41" s="181"/>
      <c r="H41" s="181"/>
      <c r="I41" s="181"/>
      <c r="J41" s="181"/>
    </row>
    <row r="42" spans="1:22" x14ac:dyDescent="0.2">
      <c r="A42" s="180"/>
      <c r="B42" s="181"/>
      <c r="C42" s="176"/>
      <c r="D42" s="176"/>
      <c r="E42" s="181"/>
      <c r="F42" s="181"/>
      <c r="G42" s="181"/>
      <c r="H42" s="181"/>
      <c r="I42" s="181"/>
      <c r="J42" s="181"/>
    </row>
    <row r="43" spans="1:22" x14ac:dyDescent="0.2">
      <c r="A43" s="180"/>
      <c r="B43" s="181"/>
      <c r="C43" s="176"/>
      <c r="D43" s="176"/>
      <c r="E43" s="181"/>
      <c r="F43" s="181"/>
      <c r="G43" s="181"/>
      <c r="H43" s="181"/>
      <c r="I43" s="181"/>
      <c r="J43" s="181"/>
    </row>
    <row r="44" spans="1:22" s="21" customFormat="1" x14ac:dyDescent="0.2">
      <c r="A44" s="34"/>
      <c r="B44" s="20"/>
      <c r="L44" s="20"/>
      <c r="N44" s="20"/>
      <c r="O44" s="20"/>
      <c r="P44" s="174"/>
      <c r="T44" s="22"/>
      <c r="U44" s="22"/>
      <c r="V44" s="22"/>
    </row>
    <row r="45" spans="1:22" s="21" customFormat="1" x14ac:dyDescent="0.2">
      <c r="A45" s="34"/>
      <c r="B45" s="20"/>
      <c r="L45" s="20"/>
      <c r="N45" s="20"/>
      <c r="O45" s="20"/>
      <c r="P45" s="174"/>
      <c r="T45" s="22"/>
      <c r="U45" s="22"/>
      <c r="V45" s="22"/>
    </row>
  </sheetData>
  <mergeCells count="40">
    <mergeCell ref="O1:U1"/>
    <mergeCell ref="B4:N4"/>
    <mergeCell ref="A8:A9"/>
    <mergeCell ref="B8:B9"/>
    <mergeCell ref="G8:H8"/>
    <mergeCell ref="I8:J8"/>
    <mergeCell ref="D24:E24"/>
    <mergeCell ref="F24:H24"/>
    <mergeCell ref="I24:J24"/>
    <mergeCell ref="M24:N24"/>
    <mergeCell ref="D25:E25"/>
    <mergeCell ref="F25:H25"/>
    <mergeCell ref="I25:J25"/>
    <mergeCell ref="D26:E26"/>
    <mergeCell ref="F26:H26"/>
    <mergeCell ref="I26:J26"/>
    <mergeCell ref="D27:E27"/>
    <mergeCell ref="F27:H27"/>
    <mergeCell ref="I27:J27"/>
    <mergeCell ref="D28:E28"/>
    <mergeCell ref="F28:H28"/>
    <mergeCell ref="I28:J28"/>
    <mergeCell ref="D29:E29"/>
    <mergeCell ref="F29:H29"/>
    <mergeCell ref="I29:J29"/>
    <mergeCell ref="D30:E30"/>
    <mergeCell ref="F30:H30"/>
    <mergeCell ref="I30:J30"/>
    <mergeCell ref="G40:H40"/>
    <mergeCell ref="D31:E31"/>
    <mergeCell ref="F31:H31"/>
    <mergeCell ref="I31:J31"/>
    <mergeCell ref="D32:E32"/>
    <mergeCell ref="F32:H32"/>
    <mergeCell ref="I32:J32"/>
    <mergeCell ref="D33:E33"/>
    <mergeCell ref="F33:H33"/>
    <mergeCell ref="I33:J33"/>
    <mergeCell ref="D39:E39"/>
    <mergeCell ref="G39:H39"/>
  </mergeCells>
  <pageMargins left="0.19685039370078741" right="0.19685039370078741" top="0.31496062992125984" bottom="0.19685039370078741" header="0.27559055118110237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CB9C9-49F8-43AE-BB37-0AC0B386AE75}">
  <sheetPr>
    <tabColor rgb="FFFFF2CC"/>
    <pageSetUpPr fitToPage="1"/>
  </sheetPr>
  <dimension ref="A1:U46"/>
  <sheetViews>
    <sheetView zoomScale="80" zoomScaleNormal="80" workbookViewId="0">
      <selection activeCell="K30" sqref="K30"/>
    </sheetView>
  </sheetViews>
  <sheetFormatPr defaultRowHeight="12.75" x14ac:dyDescent="0.2"/>
  <cols>
    <col min="1" max="1" width="3.5703125" style="20" customWidth="1"/>
    <col min="2" max="2" width="24.5703125" style="20" customWidth="1"/>
    <col min="3" max="3" width="8.85546875" style="21" customWidth="1"/>
    <col min="4" max="4" width="10.7109375" style="21" customWidth="1"/>
    <col min="5" max="5" width="8.85546875" style="21" customWidth="1"/>
    <col min="6" max="6" width="11.85546875" style="21" customWidth="1"/>
    <col min="7" max="7" width="10.28515625" style="21" customWidth="1"/>
    <col min="8" max="8" width="9.7109375" style="21" customWidth="1"/>
    <col min="9" max="10" width="9.5703125" style="21" customWidth="1"/>
    <col min="11" max="11" width="10.28515625" style="21" customWidth="1"/>
    <col min="12" max="12" width="11.140625" style="20" customWidth="1"/>
    <col min="13" max="13" width="12" style="21" customWidth="1"/>
    <col min="14" max="14" width="12.5703125" style="20" customWidth="1"/>
    <col min="15" max="15" width="10.5703125" style="20" customWidth="1"/>
    <col min="16" max="16" width="8" style="174" customWidth="1"/>
    <col min="17" max="17" width="12" style="21" customWidth="1"/>
    <col min="18" max="18" width="13.28515625" style="21" customWidth="1"/>
    <col min="19" max="19" width="12.42578125" style="21" customWidth="1"/>
    <col min="20" max="20" width="10.5703125" style="22" customWidth="1"/>
    <col min="21" max="21" width="8.140625" style="22" customWidth="1"/>
    <col min="22" max="22" width="9.140625" style="22" customWidth="1"/>
    <col min="23" max="250" width="9.140625" style="22"/>
    <col min="251" max="251" width="3.5703125" style="22" customWidth="1"/>
    <col min="252" max="252" width="24.5703125" style="22" customWidth="1"/>
    <col min="253" max="257" width="0" style="22" hidden="1" customWidth="1"/>
    <col min="258" max="258" width="8.85546875" style="22" customWidth="1"/>
    <col min="259" max="259" width="10.7109375" style="22" customWidth="1"/>
    <col min="260" max="260" width="8.85546875" style="22" customWidth="1"/>
    <col min="261" max="261" width="11.85546875" style="22" customWidth="1"/>
    <col min="262" max="262" width="10.28515625" style="22" customWidth="1"/>
    <col min="263" max="263" width="9.7109375" style="22" customWidth="1"/>
    <col min="264" max="265" width="9.5703125" style="22" customWidth="1"/>
    <col min="266" max="266" width="10.28515625" style="22" customWidth="1"/>
    <col min="267" max="267" width="11.140625" style="22" customWidth="1"/>
    <col min="268" max="268" width="11.28515625" style="22" customWidth="1"/>
    <col min="269" max="269" width="8.28515625" style="22" customWidth="1"/>
    <col min="270" max="270" width="11.28515625" style="22" customWidth="1"/>
    <col min="271" max="271" width="8" style="22" customWidth="1"/>
    <col min="272" max="272" width="12" style="22" customWidth="1"/>
    <col min="273" max="273" width="0" style="22" hidden="1" customWidth="1"/>
    <col min="274" max="274" width="12.42578125" style="22" customWidth="1"/>
    <col min="275" max="275" width="0.140625" style="22" customWidth="1"/>
    <col min="276" max="276" width="0.42578125" style="22" customWidth="1"/>
    <col min="277" max="278" width="0" style="22" hidden="1" customWidth="1"/>
    <col min="279" max="506" width="9.140625" style="22"/>
    <col min="507" max="507" width="3.5703125" style="22" customWidth="1"/>
    <col min="508" max="508" width="24.5703125" style="22" customWidth="1"/>
    <col min="509" max="513" width="0" style="22" hidden="1" customWidth="1"/>
    <col min="514" max="514" width="8.85546875" style="22" customWidth="1"/>
    <col min="515" max="515" width="10.7109375" style="22" customWidth="1"/>
    <col min="516" max="516" width="8.85546875" style="22" customWidth="1"/>
    <col min="517" max="517" width="11.85546875" style="22" customWidth="1"/>
    <col min="518" max="518" width="10.28515625" style="22" customWidth="1"/>
    <col min="519" max="519" width="9.7109375" style="22" customWidth="1"/>
    <col min="520" max="521" width="9.5703125" style="22" customWidth="1"/>
    <col min="522" max="522" width="10.28515625" style="22" customWidth="1"/>
    <col min="523" max="523" width="11.140625" style="22" customWidth="1"/>
    <col min="524" max="524" width="11.28515625" style="22" customWidth="1"/>
    <col min="525" max="525" width="8.28515625" style="22" customWidth="1"/>
    <col min="526" max="526" width="11.28515625" style="22" customWidth="1"/>
    <col min="527" max="527" width="8" style="22" customWidth="1"/>
    <col min="528" max="528" width="12" style="22" customWidth="1"/>
    <col min="529" max="529" width="0" style="22" hidden="1" customWidth="1"/>
    <col min="530" max="530" width="12.42578125" style="22" customWidth="1"/>
    <col min="531" max="531" width="0.140625" style="22" customWidth="1"/>
    <col min="532" max="532" width="0.42578125" style="22" customWidth="1"/>
    <col min="533" max="534" width="0" style="22" hidden="1" customWidth="1"/>
    <col min="535" max="762" width="9.140625" style="22"/>
    <col min="763" max="763" width="3.5703125" style="22" customWidth="1"/>
    <col min="764" max="764" width="24.5703125" style="22" customWidth="1"/>
    <col min="765" max="769" width="0" style="22" hidden="1" customWidth="1"/>
    <col min="770" max="770" width="8.85546875" style="22" customWidth="1"/>
    <col min="771" max="771" width="10.7109375" style="22" customWidth="1"/>
    <col min="772" max="772" width="8.85546875" style="22" customWidth="1"/>
    <col min="773" max="773" width="11.85546875" style="22" customWidth="1"/>
    <col min="774" max="774" width="10.28515625" style="22" customWidth="1"/>
    <col min="775" max="775" width="9.7109375" style="22" customWidth="1"/>
    <col min="776" max="777" width="9.5703125" style="22" customWidth="1"/>
    <col min="778" max="778" width="10.28515625" style="22" customWidth="1"/>
    <col min="779" max="779" width="11.140625" style="22" customWidth="1"/>
    <col min="780" max="780" width="11.28515625" style="22" customWidth="1"/>
    <col min="781" max="781" width="8.28515625" style="22" customWidth="1"/>
    <col min="782" max="782" width="11.28515625" style="22" customWidth="1"/>
    <col min="783" max="783" width="8" style="22" customWidth="1"/>
    <col min="784" max="784" width="12" style="22" customWidth="1"/>
    <col min="785" max="785" width="0" style="22" hidden="1" customWidth="1"/>
    <col min="786" max="786" width="12.42578125" style="22" customWidth="1"/>
    <col min="787" max="787" width="0.140625" style="22" customWidth="1"/>
    <col min="788" max="788" width="0.42578125" style="22" customWidth="1"/>
    <col min="789" max="790" width="0" style="22" hidden="1" customWidth="1"/>
    <col min="791" max="1018" width="9.140625" style="22"/>
    <col min="1019" max="1019" width="3.5703125" style="22" customWidth="1"/>
    <col min="1020" max="1020" width="24.5703125" style="22" customWidth="1"/>
    <col min="1021" max="1025" width="0" style="22" hidden="1" customWidth="1"/>
    <col min="1026" max="1026" width="8.85546875" style="22" customWidth="1"/>
    <col min="1027" max="1027" width="10.7109375" style="22" customWidth="1"/>
    <col min="1028" max="1028" width="8.85546875" style="22" customWidth="1"/>
    <col min="1029" max="1029" width="11.85546875" style="22" customWidth="1"/>
    <col min="1030" max="1030" width="10.28515625" style="22" customWidth="1"/>
    <col min="1031" max="1031" width="9.7109375" style="22" customWidth="1"/>
    <col min="1032" max="1033" width="9.5703125" style="22" customWidth="1"/>
    <col min="1034" max="1034" width="10.28515625" style="22" customWidth="1"/>
    <col min="1035" max="1035" width="11.140625" style="22" customWidth="1"/>
    <col min="1036" max="1036" width="11.28515625" style="22" customWidth="1"/>
    <col min="1037" max="1037" width="8.28515625" style="22" customWidth="1"/>
    <col min="1038" max="1038" width="11.28515625" style="22" customWidth="1"/>
    <col min="1039" max="1039" width="8" style="22" customWidth="1"/>
    <col min="1040" max="1040" width="12" style="22" customWidth="1"/>
    <col min="1041" max="1041" width="0" style="22" hidden="1" customWidth="1"/>
    <col min="1042" max="1042" width="12.42578125" style="22" customWidth="1"/>
    <col min="1043" max="1043" width="0.140625" style="22" customWidth="1"/>
    <col min="1044" max="1044" width="0.42578125" style="22" customWidth="1"/>
    <col min="1045" max="1046" width="0" style="22" hidden="1" customWidth="1"/>
    <col min="1047" max="1274" width="9.140625" style="22"/>
    <col min="1275" max="1275" width="3.5703125" style="22" customWidth="1"/>
    <col min="1276" max="1276" width="24.5703125" style="22" customWidth="1"/>
    <col min="1277" max="1281" width="0" style="22" hidden="1" customWidth="1"/>
    <col min="1282" max="1282" width="8.85546875" style="22" customWidth="1"/>
    <col min="1283" max="1283" width="10.7109375" style="22" customWidth="1"/>
    <col min="1284" max="1284" width="8.85546875" style="22" customWidth="1"/>
    <col min="1285" max="1285" width="11.85546875" style="22" customWidth="1"/>
    <col min="1286" max="1286" width="10.28515625" style="22" customWidth="1"/>
    <col min="1287" max="1287" width="9.7109375" style="22" customWidth="1"/>
    <col min="1288" max="1289" width="9.5703125" style="22" customWidth="1"/>
    <col min="1290" max="1290" width="10.28515625" style="22" customWidth="1"/>
    <col min="1291" max="1291" width="11.140625" style="22" customWidth="1"/>
    <col min="1292" max="1292" width="11.28515625" style="22" customWidth="1"/>
    <col min="1293" max="1293" width="8.28515625" style="22" customWidth="1"/>
    <col min="1294" max="1294" width="11.28515625" style="22" customWidth="1"/>
    <col min="1295" max="1295" width="8" style="22" customWidth="1"/>
    <col min="1296" max="1296" width="12" style="22" customWidth="1"/>
    <col min="1297" max="1297" width="0" style="22" hidden="1" customWidth="1"/>
    <col min="1298" max="1298" width="12.42578125" style="22" customWidth="1"/>
    <col min="1299" max="1299" width="0.140625" style="22" customWidth="1"/>
    <col min="1300" max="1300" width="0.42578125" style="22" customWidth="1"/>
    <col min="1301" max="1302" width="0" style="22" hidden="1" customWidth="1"/>
    <col min="1303" max="1530" width="9.140625" style="22"/>
    <col min="1531" max="1531" width="3.5703125" style="22" customWidth="1"/>
    <col min="1532" max="1532" width="24.5703125" style="22" customWidth="1"/>
    <col min="1533" max="1537" width="0" style="22" hidden="1" customWidth="1"/>
    <col min="1538" max="1538" width="8.85546875" style="22" customWidth="1"/>
    <col min="1539" max="1539" width="10.7109375" style="22" customWidth="1"/>
    <col min="1540" max="1540" width="8.85546875" style="22" customWidth="1"/>
    <col min="1541" max="1541" width="11.85546875" style="22" customWidth="1"/>
    <col min="1542" max="1542" width="10.28515625" style="22" customWidth="1"/>
    <col min="1543" max="1543" width="9.7109375" style="22" customWidth="1"/>
    <col min="1544" max="1545" width="9.5703125" style="22" customWidth="1"/>
    <col min="1546" max="1546" width="10.28515625" style="22" customWidth="1"/>
    <col min="1547" max="1547" width="11.140625" style="22" customWidth="1"/>
    <col min="1548" max="1548" width="11.28515625" style="22" customWidth="1"/>
    <col min="1549" max="1549" width="8.28515625" style="22" customWidth="1"/>
    <col min="1550" max="1550" width="11.28515625" style="22" customWidth="1"/>
    <col min="1551" max="1551" width="8" style="22" customWidth="1"/>
    <col min="1552" max="1552" width="12" style="22" customWidth="1"/>
    <col min="1553" max="1553" width="0" style="22" hidden="1" customWidth="1"/>
    <col min="1554" max="1554" width="12.42578125" style="22" customWidth="1"/>
    <col min="1555" max="1555" width="0.140625" style="22" customWidth="1"/>
    <col min="1556" max="1556" width="0.42578125" style="22" customWidth="1"/>
    <col min="1557" max="1558" width="0" style="22" hidden="1" customWidth="1"/>
    <col min="1559" max="1786" width="9.140625" style="22"/>
    <col min="1787" max="1787" width="3.5703125" style="22" customWidth="1"/>
    <col min="1788" max="1788" width="24.5703125" style="22" customWidth="1"/>
    <col min="1789" max="1793" width="0" style="22" hidden="1" customWidth="1"/>
    <col min="1794" max="1794" width="8.85546875" style="22" customWidth="1"/>
    <col min="1795" max="1795" width="10.7109375" style="22" customWidth="1"/>
    <col min="1796" max="1796" width="8.85546875" style="22" customWidth="1"/>
    <col min="1797" max="1797" width="11.85546875" style="22" customWidth="1"/>
    <col min="1798" max="1798" width="10.28515625" style="22" customWidth="1"/>
    <col min="1799" max="1799" width="9.7109375" style="22" customWidth="1"/>
    <col min="1800" max="1801" width="9.5703125" style="22" customWidth="1"/>
    <col min="1802" max="1802" width="10.28515625" style="22" customWidth="1"/>
    <col min="1803" max="1803" width="11.140625" style="22" customWidth="1"/>
    <col min="1804" max="1804" width="11.28515625" style="22" customWidth="1"/>
    <col min="1805" max="1805" width="8.28515625" style="22" customWidth="1"/>
    <col min="1806" max="1806" width="11.28515625" style="22" customWidth="1"/>
    <col min="1807" max="1807" width="8" style="22" customWidth="1"/>
    <col min="1808" max="1808" width="12" style="22" customWidth="1"/>
    <col min="1809" max="1809" width="0" style="22" hidden="1" customWidth="1"/>
    <col min="1810" max="1810" width="12.42578125" style="22" customWidth="1"/>
    <col min="1811" max="1811" width="0.140625" style="22" customWidth="1"/>
    <col min="1812" max="1812" width="0.42578125" style="22" customWidth="1"/>
    <col min="1813" max="1814" width="0" style="22" hidden="1" customWidth="1"/>
    <col min="1815" max="2042" width="9.140625" style="22"/>
    <col min="2043" max="2043" width="3.5703125" style="22" customWidth="1"/>
    <col min="2044" max="2044" width="24.5703125" style="22" customWidth="1"/>
    <col min="2045" max="2049" width="0" style="22" hidden="1" customWidth="1"/>
    <col min="2050" max="2050" width="8.85546875" style="22" customWidth="1"/>
    <col min="2051" max="2051" width="10.7109375" style="22" customWidth="1"/>
    <col min="2052" max="2052" width="8.85546875" style="22" customWidth="1"/>
    <col min="2053" max="2053" width="11.85546875" style="22" customWidth="1"/>
    <col min="2054" max="2054" width="10.28515625" style="22" customWidth="1"/>
    <col min="2055" max="2055" width="9.7109375" style="22" customWidth="1"/>
    <col min="2056" max="2057" width="9.5703125" style="22" customWidth="1"/>
    <col min="2058" max="2058" width="10.28515625" style="22" customWidth="1"/>
    <col min="2059" max="2059" width="11.140625" style="22" customWidth="1"/>
    <col min="2060" max="2060" width="11.28515625" style="22" customWidth="1"/>
    <col min="2061" max="2061" width="8.28515625" style="22" customWidth="1"/>
    <col min="2062" max="2062" width="11.28515625" style="22" customWidth="1"/>
    <col min="2063" max="2063" width="8" style="22" customWidth="1"/>
    <col min="2064" max="2064" width="12" style="22" customWidth="1"/>
    <col min="2065" max="2065" width="0" style="22" hidden="1" customWidth="1"/>
    <col min="2066" max="2066" width="12.42578125" style="22" customWidth="1"/>
    <col min="2067" max="2067" width="0.140625" style="22" customWidth="1"/>
    <col min="2068" max="2068" width="0.42578125" style="22" customWidth="1"/>
    <col min="2069" max="2070" width="0" style="22" hidden="1" customWidth="1"/>
    <col min="2071" max="2298" width="9.140625" style="22"/>
    <col min="2299" max="2299" width="3.5703125" style="22" customWidth="1"/>
    <col min="2300" max="2300" width="24.5703125" style="22" customWidth="1"/>
    <col min="2301" max="2305" width="0" style="22" hidden="1" customWidth="1"/>
    <col min="2306" max="2306" width="8.85546875" style="22" customWidth="1"/>
    <col min="2307" max="2307" width="10.7109375" style="22" customWidth="1"/>
    <col min="2308" max="2308" width="8.85546875" style="22" customWidth="1"/>
    <col min="2309" max="2309" width="11.85546875" style="22" customWidth="1"/>
    <col min="2310" max="2310" width="10.28515625" style="22" customWidth="1"/>
    <col min="2311" max="2311" width="9.7109375" style="22" customWidth="1"/>
    <col min="2312" max="2313" width="9.5703125" style="22" customWidth="1"/>
    <col min="2314" max="2314" width="10.28515625" style="22" customWidth="1"/>
    <col min="2315" max="2315" width="11.140625" style="22" customWidth="1"/>
    <col min="2316" max="2316" width="11.28515625" style="22" customWidth="1"/>
    <col min="2317" max="2317" width="8.28515625" style="22" customWidth="1"/>
    <col min="2318" max="2318" width="11.28515625" style="22" customWidth="1"/>
    <col min="2319" max="2319" width="8" style="22" customWidth="1"/>
    <col min="2320" max="2320" width="12" style="22" customWidth="1"/>
    <col min="2321" max="2321" width="0" style="22" hidden="1" customWidth="1"/>
    <col min="2322" max="2322" width="12.42578125" style="22" customWidth="1"/>
    <col min="2323" max="2323" width="0.140625" style="22" customWidth="1"/>
    <col min="2324" max="2324" width="0.42578125" style="22" customWidth="1"/>
    <col min="2325" max="2326" width="0" style="22" hidden="1" customWidth="1"/>
    <col min="2327" max="2554" width="9.140625" style="22"/>
    <col min="2555" max="2555" width="3.5703125" style="22" customWidth="1"/>
    <col min="2556" max="2556" width="24.5703125" style="22" customWidth="1"/>
    <col min="2557" max="2561" width="0" style="22" hidden="1" customWidth="1"/>
    <col min="2562" max="2562" width="8.85546875" style="22" customWidth="1"/>
    <col min="2563" max="2563" width="10.7109375" style="22" customWidth="1"/>
    <col min="2564" max="2564" width="8.85546875" style="22" customWidth="1"/>
    <col min="2565" max="2565" width="11.85546875" style="22" customWidth="1"/>
    <col min="2566" max="2566" width="10.28515625" style="22" customWidth="1"/>
    <col min="2567" max="2567" width="9.7109375" style="22" customWidth="1"/>
    <col min="2568" max="2569" width="9.5703125" style="22" customWidth="1"/>
    <col min="2570" max="2570" width="10.28515625" style="22" customWidth="1"/>
    <col min="2571" max="2571" width="11.140625" style="22" customWidth="1"/>
    <col min="2572" max="2572" width="11.28515625" style="22" customWidth="1"/>
    <col min="2573" max="2573" width="8.28515625" style="22" customWidth="1"/>
    <col min="2574" max="2574" width="11.28515625" style="22" customWidth="1"/>
    <col min="2575" max="2575" width="8" style="22" customWidth="1"/>
    <col min="2576" max="2576" width="12" style="22" customWidth="1"/>
    <col min="2577" max="2577" width="0" style="22" hidden="1" customWidth="1"/>
    <col min="2578" max="2578" width="12.42578125" style="22" customWidth="1"/>
    <col min="2579" max="2579" width="0.140625" style="22" customWidth="1"/>
    <col min="2580" max="2580" width="0.42578125" style="22" customWidth="1"/>
    <col min="2581" max="2582" width="0" style="22" hidden="1" customWidth="1"/>
    <col min="2583" max="2810" width="9.140625" style="22"/>
    <col min="2811" max="2811" width="3.5703125" style="22" customWidth="1"/>
    <col min="2812" max="2812" width="24.5703125" style="22" customWidth="1"/>
    <col min="2813" max="2817" width="0" style="22" hidden="1" customWidth="1"/>
    <col min="2818" max="2818" width="8.85546875" style="22" customWidth="1"/>
    <col min="2819" max="2819" width="10.7109375" style="22" customWidth="1"/>
    <col min="2820" max="2820" width="8.85546875" style="22" customWidth="1"/>
    <col min="2821" max="2821" width="11.85546875" style="22" customWidth="1"/>
    <col min="2822" max="2822" width="10.28515625" style="22" customWidth="1"/>
    <col min="2823" max="2823" width="9.7109375" style="22" customWidth="1"/>
    <col min="2824" max="2825" width="9.5703125" style="22" customWidth="1"/>
    <col min="2826" max="2826" width="10.28515625" style="22" customWidth="1"/>
    <col min="2827" max="2827" width="11.140625" style="22" customWidth="1"/>
    <col min="2828" max="2828" width="11.28515625" style="22" customWidth="1"/>
    <col min="2829" max="2829" width="8.28515625" style="22" customWidth="1"/>
    <col min="2830" max="2830" width="11.28515625" style="22" customWidth="1"/>
    <col min="2831" max="2831" width="8" style="22" customWidth="1"/>
    <col min="2832" max="2832" width="12" style="22" customWidth="1"/>
    <col min="2833" max="2833" width="0" style="22" hidden="1" customWidth="1"/>
    <col min="2834" max="2834" width="12.42578125" style="22" customWidth="1"/>
    <col min="2835" max="2835" width="0.140625" style="22" customWidth="1"/>
    <col min="2836" max="2836" width="0.42578125" style="22" customWidth="1"/>
    <col min="2837" max="2838" width="0" style="22" hidden="1" customWidth="1"/>
    <col min="2839" max="3066" width="9.140625" style="22"/>
    <col min="3067" max="3067" width="3.5703125" style="22" customWidth="1"/>
    <col min="3068" max="3068" width="24.5703125" style="22" customWidth="1"/>
    <col min="3069" max="3073" width="0" style="22" hidden="1" customWidth="1"/>
    <col min="3074" max="3074" width="8.85546875" style="22" customWidth="1"/>
    <col min="3075" max="3075" width="10.7109375" style="22" customWidth="1"/>
    <col min="3076" max="3076" width="8.85546875" style="22" customWidth="1"/>
    <col min="3077" max="3077" width="11.85546875" style="22" customWidth="1"/>
    <col min="3078" max="3078" width="10.28515625" style="22" customWidth="1"/>
    <col min="3079" max="3079" width="9.7109375" style="22" customWidth="1"/>
    <col min="3080" max="3081" width="9.5703125" style="22" customWidth="1"/>
    <col min="3082" max="3082" width="10.28515625" style="22" customWidth="1"/>
    <col min="3083" max="3083" width="11.140625" style="22" customWidth="1"/>
    <col min="3084" max="3084" width="11.28515625" style="22" customWidth="1"/>
    <col min="3085" max="3085" width="8.28515625" style="22" customWidth="1"/>
    <col min="3086" max="3086" width="11.28515625" style="22" customWidth="1"/>
    <col min="3087" max="3087" width="8" style="22" customWidth="1"/>
    <col min="3088" max="3088" width="12" style="22" customWidth="1"/>
    <col min="3089" max="3089" width="0" style="22" hidden="1" customWidth="1"/>
    <col min="3090" max="3090" width="12.42578125" style="22" customWidth="1"/>
    <col min="3091" max="3091" width="0.140625" style="22" customWidth="1"/>
    <col min="3092" max="3092" width="0.42578125" style="22" customWidth="1"/>
    <col min="3093" max="3094" width="0" style="22" hidden="1" customWidth="1"/>
    <col min="3095" max="3322" width="9.140625" style="22"/>
    <col min="3323" max="3323" width="3.5703125" style="22" customWidth="1"/>
    <col min="3324" max="3324" width="24.5703125" style="22" customWidth="1"/>
    <col min="3325" max="3329" width="0" style="22" hidden="1" customWidth="1"/>
    <col min="3330" max="3330" width="8.85546875" style="22" customWidth="1"/>
    <col min="3331" max="3331" width="10.7109375" style="22" customWidth="1"/>
    <col min="3332" max="3332" width="8.85546875" style="22" customWidth="1"/>
    <col min="3333" max="3333" width="11.85546875" style="22" customWidth="1"/>
    <col min="3334" max="3334" width="10.28515625" style="22" customWidth="1"/>
    <col min="3335" max="3335" width="9.7109375" style="22" customWidth="1"/>
    <col min="3336" max="3337" width="9.5703125" style="22" customWidth="1"/>
    <col min="3338" max="3338" width="10.28515625" style="22" customWidth="1"/>
    <col min="3339" max="3339" width="11.140625" style="22" customWidth="1"/>
    <col min="3340" max="3340" width="11.28515625" style="22" customWidth="1"/>
    <col min="3341" max="3341" width="8.28515625" style="22" customWidth="1"/>
    <col min="3342" max="3342" width="11.28515625" style="22" customWidth="1"/>
    <col min="3343" max="3343" width="8" style="22" customWidth="1"/>
    <col min="3344" max="3344" width="12" style="22" customWidth="1"/>
    <col min="3345" max="3345" width="0" style="22" hidden="1" customWidth="1"/>
    <col min="3346" max="3346" width="12.42578125" style="22" customWidth="1"/>
    <col min="3347" max="3347" width="0.140625" style="22" customWidth="1"/>
    <col min="3348" max="3348" width="0.42578125" style="22" customWidth="1"/>
    <col min="3349" max="3350" width="0" style="22" hidden="1" customWidth="1"/>
    <col min="3351" max="3578" width="9.140625" style="22"/>
    <col min="3579" max="3579" width="3.5703125" style="22" customWidth="1"/>
    <col min="3580" max="3580" width="24.5703125" style="22" customWidth="1"/>
    <col min="3581" max="3585" width="0" style="22" hidden="1" customWidth="1"/>
    <col min="3586" max="3586" width="8.85546875" style="22" customWidth="1"/>
    <col min="3587" max="3587" width="10.7109375" style="22" customWidth="1"/>
    <col min="3588" max="3588" width="8.85546875" style="22" customWidth="1"/>
    <col min="3589" max="3589" width="11.85546875" style="22" customWidth="1"/>
    <col min="3590" max="3590" width="10.28515625" style="22" customWidth="1"/>
    <col min="3591" max="3591" width="9.7109375" style="22" customWidth="1"/>
    <col min="3592" max="3593" width="9.5703125" style="22" customWidth="1"/>
    <col min="3594" max="3594" width="10.28515625" style="22" customWidth="1"/>
    <col min="3595" max="3595" width="11.140625" style="22" customWidth="1"/>
    <col min="3596" max="3596" width="11.28515625" style="22" customWidth="1"/>
    <col min="3597" max="3597" width="8.28515625" style="22" customWidth="1"/>
    <col min="3598" max="3598" width="11.28515625" style="22" customWidth="1"/>
    <col min="3599" max="3599" width="8" style="22" customWidth="1"/>
    <col min="3600" max="3600" width="12" style="22" customWidth="1"/>
    <col min="3601" max="3601" width="0" style="22" hidden="1" customWidth="1"/>
    <col min="3602" max="3602" width="12.42578125" style="22" customWidth="1"/>
    <col min="3603" max="3603" width="0.140625" style="22" customWidth="1"/>
    <col min="3604" max="3604" width="0.42578125" style="22" customWidth="1"/>
    <col min="3605" max="3606" width="0" style="22" hidden="1" customWidth="1"/>
    <col min="3607" max="3834" width="9.140625" style="22"/>
    <col min="3835" max="3835" width="3.5703125" style="22" customWidth="1"/>
    <col min="3836" max="3836" width="24.5703125" style="22" customWidth="1"/>
    <col min="3837" max="3841" width="0" style="22" hidden="1" customWidth="1"/>
    <col min="3842" max="3842" width="8.85546875" style="22" customWidth="1"/>
    <col min="3843" max="3843" width="10.7109375" style="22" customWidth="1"/>
    <col min="3844" max="3844" width="8.85546875" style="22" customWidth="1"/>
    <col min="3845" max="3845" width="11.85546875" style="22" customWidth="1"/>
    <col min="3846" max="3846" width="10.28515625" style="22" customWidth="1"/>
    <col min="3847" max="3847" width="9.7109375" style="22" customWidth="1"/>
    <col min="3848" max="3849" width="9.5703125" style="22" customWidth="1"/>
    <col min="3850" max="3850" width="10.28515625" style="22" customWidth="1"/>
    <col min="3851" max="3851" width="11.140625" style="22" customWidth="1"/>
    <col min="3852" max="3852" width="11.28515625" style="22" customWidth="1"/>
    <col min="3853" max="3853" width="8.28515625" style="22" customWidth="1"/>
    <col min="3854" max="3854" width="11.28515625" style="22" customWidth="1"/>
    <col min="3855" max="3855" width="8" style="22" customWidth="1"/>
    <col min="3856" max="3856" width="12" style="22" customWidth="1"/>
    <col min="3857" max="3857" width="0" style="22" hidden="1" customWidth="1"/>
    <col min="3858" max="3858" width="12.42578125" style="22" customWidth="1"/>
    <col min="3859" max="3859" width="0.140625" style="22" customWidth="1"/>
    <col min="3860" max="3860" width="0.42578125" style="22" customWidth="1"/>
    <col min="3861" max="3862" width="0" style="22" hidden="1" customWidth="1"/>
    <col min="3863" max="4090" width="9.140625" style="22"/>
    <col min="4091" max="4091" width="3.5703125" style="22" customWidth="1"/>
    <col min="4092" max="4092" width="24.5703125" style="22" customWidth="1"/>
    <col min="4093" max="4097" width="0" style="22" hidden="1" customWidth="1"/>
    <col min="4098" max="4098" width="8.85546875" style="22" customWidth="1"/>
    <col min="4099" max="4099" width="10.7109375" style="22" customWidth="1"/>
    <col min="4100" max="4100" width="8.85546875" style="22" customWidth="1"/>
    <col min="4101" max="4101" width="11.85546875" style="22" customWidth="1"/>
    <col min="4102" max="4102" width="10.28515625" style="22" customWidth="1"/>
    <col min="4103" max="4103" width="9.7109375" style="22" customWidth="1"/>
    <col min="4104" max="4105" width="9.5703125" style="22" customWidth="1"/>
    <col min="4106" max="4106" width="10.28515625" style="22" customWidth="1"/>
    <col min="4107" max="4107" width="11.140625" style="22" customWidth="1"/>
    <col min="4108" max="4108" width="11.28515625" style="22" customWidth="1"/>
    <col min="4109" max="4109" width="8.28515625" style="22" customWidth="1"/>
    <col min="4110" max="4110" width="11.28515625" style="22" customWidth="1"/>
    <col min="4111" max="4111" width="8" style="22" customWidth="1"/>
    <col min="4112" max="4112" width="12" style="22" customWidth="1"/>
    <col min="4113" max="4113" width="0" style="22" hidden="1" customWidth="1"/>
    <col min="4114" max="4114" width="12.42578125" style="22" customWidth="1"/>
    <col min="4115" max="4115" width="0.140625" style="22" customWidth="1"/>
    <col min="4116" max="4116" width="0.42578125" style="22" customWidth="1"/>
    <col min="4117" max="4118" width="0" style="22" hidden="1" customWidth="1"/>
    <col min="4119" max="4346" width="9.140625" style="22"/>
    <col min="4347" max="4347" width="3.5703125" style="22" customWidth="1"/>
    <col min="4348" max="4348" width="24.5703125" style="22" customWidth="1"/>
    <col min="4349" max="4353" width="0" style="22" hidden="1" customWidth="1"/>
    <col min="4354" max="4354" width="8.85546875" style="22" customWidth="1"/>
    <col min="4355" max="4355" width="10.7109375" style="22" customWidth="1"/>
    <col min="4356" max="4356" width="8.85546875" style="22" customWidth="1"/>
    <col min="4357" max="4357" width="11.85546875" style="22" customWidth="1"/>
    <col min="4358" max="4358" width="10.28515625" style="22" customWidth="1"/>
    <col min="4359" max="4359" width="9.7109375" style="22" customWidth="1"/>
    <col min="4360" max="4361" width="9.5703125" style="22" customWidth="1"/>
    <col min="4362" max="4362" width="10.28515625" style="22" customWidth="1"/>
    <col min="4363" max="4363" width="11.140625" style="22" customWidth="1"/>
    <col min="4364" max="4364" width="11.28515625" style="22" customWidth="1"/>
    <col min="4365" max="4365" width="8.28515625" style="22" customWidth="1"/>
    <col min="4366" max="4366" width="11.28515625" style="22" customWidth="1"/>
    <col min="4367" max="4367" width="8" style="22" customWidth="1"/>
    <col min="4368" max="4368" width="12" style="22" customWidth="1"/>
    <col min="4369" max="4369" width="0" style="22" hidden="1" customWidth="1"/>
    <col min="4370" max="4370" width="12.42578125" style="22" customWidth="1"/>
    <col min="4371" max="4371" width="0.140625" style="22" customWidth="1"/>
    <col min="4372" max="4372" width="0.42578125" style="22" customWidth="1"/>
    <col min="4373" max="4374" width="0" style="22" hidden="1" customWidth="1"/>
    <col min="4375" max="4602" width="9.140625" style="22"/>
    <col min="4603" max="4603" width="3.5703125" style="22" customWidth="1"/>
    <col min="4604" max="4604" width="24.5703125" style="22" customWidth="1"/>
    <col min="4605" max="4609" width="0" style="22" hidden="1" customWidth="1"/>
    <col min="4610" max="4610" width="8.85546875" style="22" customWidth="1"/>
    <col min="4611" max="4611" width="10.7109375" style="22" customWidth="1"/>
    <col min="4612" max="4612" width="8.85546875" style="22" customWidth="1"/>
    <col min="4613" max="4613" width="11.85546875" style="22" customWidth="1"/>
    <col min="4614" max="4614" width="10.28515625" style="22" customWidth="1"/>
    <col min="4615" max="4615" width="9.7109375" style="22" customWidth="1"/>
    <col min="4616" max="4617" width="9.5703125" style="22" customWidth="1"/>
    <col min="4618" max="4618" width="10.28515625" style="22" customWidth="1"/>
    <col min="4619" max="4619" width="11.140625" style="22" customWidth="1"/>
    <col min="4620" max="4620" width="11.28515625" style="22" customWidth="1"/>
    <col min="4621" max="4621" width="8.28515625" style="22" customWidth="1"/>
    <col min="4622" max="4622" width="11.28515625" style="22" customWidth="1"/>
    <col min="4623" max="4623" width="8" style="22" customWidth="1"/>
    <col min="4624" max="4624" width="12" style="22" customWidth="1"/>
    <col min="4625" max="4625" width="0" style="22" hidden="1" customWidth="1"/>
    <col min="4626" max="4626" width="12.42578125" style="22" customWidth="1"/>
    <col min="4627" max="4627" width="0.140625" style="22" customWidth="1"/>
    <col min="4628" max="4628" width="0.42578125" style="22" customWidth="1"/>
    <col min="4629" max="4630" width="0" style="22" hidden="1" customWidth="1"/>
    <col min="4631" max="4858" width="9.140625" style="22"/>
    <col min="4859" max="4859" width="3.5703125" style="22" customWidth="1"/>
    <col min="4860" max="4860" width="24.5703125" style="22" customWidth="1"/>
    <col min="4861" max="4865" width="0" style="22" hidden="1" customWidth="1"/>
    <col min="4866" max="4866" width="8.85546875" style="22" customWidth="1"/>
    <col min="4867" max="4867" width="10.7109375" style="22" customWidth="1"/>
    <col min="4868" max="4868" width="8.85546875" style="22" customWidth="1"/>
    <col min="4869" max="4869" width="11.85546875" style="22" customWidth="1"/>
    <col min="4870" max="4870" width="10.28515625" style="22" customWidth="1"/>
    <col min="4871" max="4871" width="9.7109375" style="22" customWidth="1"/>
    <col min="4872" max="4873" width="9.5703125" style="22" customWidth="1"/>
    <col min="4874" max="4874" width="10.28515625" style="22" customWidth="1"/>
    <col min="4875" max="4875" width="11.140625" style="22" customWidth="1"/>
    <col min="4876" max="4876" width="11.28515625" style="22" customWidth="1"/>
    <col min="4877" max="4877" width="8.28515625" style="22" customWidth="1"/>
    <col min="4878" max="4878" width="11.28515625" style="22" customWidth="1"/>
    <col min="4879" max="4879" width="8" style="22" customWidth="1"/>
    <col min="4880" max="4880" width="12" style="22" customWidth="1"/>
    <col min="4881" max="4881" width="0" style="22" hidden="1" customWidth="1"/>
    <col min="4882" max="4882" width="12.42578125" style="22" customWidth="1"/>
    <col min="4883" max="4883" width="0.140625" style="22" customWidth="1"/>
    <col min="4884" max="4884" width="0.42578125" style="22" customWidth="1"/>
    <col min="4885" max="4886" width="0" style="22" hidden="1" customWidth="1"/>
    <col min="4887" max="5114" width="9.140625" style="22"/>
    <col min="5115" max="5115" width="3.5703125" style="22" customWidth="1"/>
    <col min="5116" max="5116" width="24.5703125" style="22" customWidth="1"/>
    <col min="5117" max="5121" width="0" style="22" hidden="1" customWidth="1"/>
    <col min="5122" max="5122" width="8.85546875" style="22" customWidth="1"/>
    <col min="5123" max="5123" width="10.7109375" style="22" customWidth="1"/>
    <col min="5124" max="5124" width="8.85546875" style="22" customWidth="1"/>
    <col min="5125" max="5125" width="11.85546875" style="22" customWidth="1"/>
    <col min="5126" max="5126" width="10.28515625" style="22" customWidth="1"/>
    <col min="5127" max="5127" width="9.7109375" style="22" customWidth="1"/>
    <col min="5128" max="5129" width="9.5703125" style="22" customWidth="1"/>
    <col min="5130" max="5130" width="10.28515625" style="22" customWidth="1"/>
    <col min="5131" max="5131" width="11.140625" style="22" customWidth="1"/>
    <col min="5132" max="5132" width="11.28515625" style="22" customWidth="1"/>
    <col min="5133" max="5133" width="8.28515625" style="22" customWidth="1"/>
    <col min="5134" max="5134" width="11.28515625" style="22" customWidth="1"/>
    <col min="5135" max="5135" width="8" style="22" customWidth="1"/>
    <col min="5136" max="5136" width="12" style="22" customWidth="1"/>
    <col min="5137" max="5137" width="0" style="22" hidden="1" customWidth="1"/>
    <col min="5138" max="5138" width="12.42578125" style="22" customWidth="1"/>
    <col min="5139" max="5139" width="0.140625" style="22" customWidth="1"/>
    <col min="5140" max="5140" width="0.42578125" style="22" customWidth="1"/>
    <col min="5141" max="5142" width="0" style="22" hidden="1" customWidth="1"/>
    <col min="5143" max="5370" width="9.140625" style="22"/>
    <col min="5371" max="5371" width="3.5703125" style="22" customWidth="1"/>
    <col min="5372" max="5372" width="24.5703125" style="22" customWidth="1"/>
    <col min="5373" max="5377" width="0" style="22" hidden="1" customWidth="1"/>
    <col min="5378" max="5378" width="8.85546875" style="22" customWidth="1"/>
    <col min="5379" max="5379" width="10.7109375" style="22" customWidth="1"/>
    <col min="5380" max="5380" width="8.85546875" style="22" customWidth="1"/>
    <col min="5381" max="5381" width="11.85546875" style="22" customWidth="1"/>
    <col min="5382" max="5382" width="10.28515625" style="22" customWidth="1"/>
    <col min="5383" max="5383" width="9.7109375" style="22" customWidth="1"/>
    <col min="5384" max="5385" width="9.5703125" style="22" customWidth="1"/>
    <col min="5386" max="5386" width="10.28515625" style="22" customWidth="1"/>
    <col min="5387" max="5387" width="11.140625" style="22" customWidth="1"/>
    <col min="5388" max="5388" width="11.28515625" style="22" customWidth="1"/>
    <col min="5389" max="5389" width="8.28515625" style="22" customWidth="1"/>
    <col min="5390" max="5390" width="11.28515625" style="22" customWidth="1"/>
    <col min="5391" max="5391" width="8" style="22" customWidth="1"/>
    <col min="5392" max="5392" width="12" style="22" customWidth="1"/>
    <col min="5393" max="5393" width="0" style="22" hidden="1" customWidth="1"/>
    <col min="5394" max="5394" width="12.42578125" style="22" customWidth="1"/>
    <col min="5395" max="5395" width="0.140625" style="22" customWidth="1"/>
    <col min="5396" max="5396" width="0.42578125" style="22" customWidth="1"/>
    <col min="5397" max="5398" width="0" style="22" hidden="1" customWidth="1"/>
    <col min="5399" max="5626" width="9.140625" style="22"/>
    <col min="5627" max="5627" width="3.5703125" style="22" customWidth="1"/>
    <col min="5628" max="5628" width="24.5703125" style="22" customWidth="1"/>
    <col min="5629" max="5633" width="0" style="22" hidden="1" customWidth="1"/>
    <col min="5634" max="5634" width="8.85546875" style="22" customWidth="1"/>
    <col min="5635" max="5635" width="10.7109375" style="22" customWidth="1"/>
    <col min="5636" max="5636" width="8.85546875" style="22" customWidth="1"/>
    <col min="5637" max="5637" width="11.85546875" style="22" customWidth="1"/>
    <col min="5638" max="5638" width="10.28515625" style="22" customWidth="1"/>
    <col min="5639" max="5639" width="9.7109375" style="22" customWidth="1"/>
    <col min="5640" max="5641" width="9.5703125" style="22" customWidth="1"/>
    <col min="5642" max="5642" width="10.28515625" style="22" customWidth="1"/>
    <col min="5643" max="5643" width="11.140625" style="22" customWidth="1"/>
    <col min="5644" max="5644" width="11.28515625" style="22" customWidth="1"/>
    <col min="5645" max="5645" width="8.28515625" style="22" customWidth="1"/>
    <col min="5646" max="5646" width="11.28515625" style="22" customWidth="1"/>
    <col min="5647" max="5647" width="8" style="22" customWidth="1"/>
    <col min="5648" max="5648" width="12" style="22" customWidth="1"/>
    <col min="5649" max="5649" width="0" style="22" hidden="1" customWidth="1"/>
    <col min="5650" max="5650" width="12.42578125" style="22" customWidth="1"/>
    <col min="5651" max="5651" width="0.140625" style="22" customWidth="1"/>
    <col min="5652" max="5652" width="0.42578125" style="22" customWidth="1"/>
    <col min="5653" max="5654" width="0" style="22" hidden="1" customWidth="1"/>
    <col min="5655" max="5882" width="9.140625" style="22"/>
    <col min="5883" max="5883" width="3.5703125" style="22" customWidth="1"/>
    <col min="5884" max="5884" width="24.5703125" style="22" customWidth="1"/>
    <col min="5885" max="5889" width="0" style="22" hidden="1" customWidth="1"/>
    <col min="5890" max="5890" width="8.85546875" style="22" customWidth="1"/>
    <col min="5891" max="5891" width="10.7109375" style="22" customWidth="1"/>
    <col min="5892" max="5892" width="8.85546875" style="22" customWidth="1"/>
    <col min="5893" max="5893" width="11.85546875" style="22" customWidth="1"/>
    <col min="5894" max="5894" width="10.28515625" style="22" customWidth="1"/>
    <col min="5895" max="5895" width="9.7109375" style="22" customWidth="1"/>
    <col min="5896" max="5897" width="9.5703125" style="22" customWidth="1"/>
    <col min="5898" max="5898" width="10.28515625" style="22" customWidth="1"/>
    <col min="5899" max="5899" width="11.140625" style="22" customWidth="1"/>
    <col min="5900" max="5900" width="11.28515625" style="22" customWidth="1"/>
    <col min="5901" max="5901" width="8.28515625" style="22" customWidth="1"/>
    <col min="5902" max="5902" width="11.28515625" style="22" customWidth="1"/>
    <col min="5903" max="5903" width="8" style="22" customWidth="1"/>
    <col min="5904" max="5904" width="12" style="22" customWidth="1"/>
    <col min="5905" max="5905" width="0" style="22" hidden="1" customWidth="1"/>
    <col min="5906" max="5906" width="12.42578125" style="22" customWidth="1"/>
    <col min="5907" max="5907" width="0.140625" style="22" customWidth="1"/>
    <col min="5908" max="5908" width="0.42578125" style="22" customWidth="1"/>
    <col min="5909" max="5910" width="0" style="22" hidden="1" customWidth="1"/>
    <col min="5911" max="6138" width="9.140625" style="22"/>
    <col min="6139" max="6139" width="3.5703125" style="22" customWidth="1"/>
    <col min="6140" max="6140" width="24.5703125" style="22" customWidth="1"/>
    <col min="6141" max="6145" width="0" style="22" hidden="1" customWidth="1"/>
    <col min="6146" max="6146" width="8.85546875" style="22" customWidth="1"/>
    <col min="6147" max="6147" width="10.7109375" style="22" customWidth="1"/>
    <col min="6148" max="6148" width="8.85546875" style="22" customWidth="1"/>
    <col min="6149" max="6149" width="11.85546875" style="22" customWidth="1"/>
    <col min="6150" max="6150" width="10.28515625" style="22" customWidth="1"/>
    <col min="6151" max="6151" width="9.7109375" style="22" customWidth="1"/>
    <col min="6152" max="6153" width="9.5703125" style="22" customWidth="1"/>
    <col min="6154" max="6154" width="10.28515625" style="22" customWidth="1"/>
    <col min="6155" max="6155" width="11.140625" style="22" customWidth="1"/>
    <col min="6156" max="6156" width="11.28515625" style="22" customWidth="1"/>
    <col min="6157" max="6157" width="8.28515625" style="22" customWidth="1"/>
    <col min="6158" max="6158" width="11.28515625" style="22" customWidth="1"/>
    <col min="6159" max="6159" width="8" style="22" customWidth="1"/>
    <col min="6160" max="6160" width="12" style="22" customWidth="1"/>
    <col min="6161" max="6161" width="0" style="22" hidden="1" customWidth="1"/>
    <col min="6162" max="6162" width="12.42578125" style="22" customWidth="1"/>
    <col min="6163" max="6163" width="0.140625" style="22" customWidth="1"/>
    <col min="6164" max="6164" width="0.42578125" style="22" customWidth="1"/>
    <col min="6165" max="6166" width="0" style="22" hidden="1" customWidth="1"/>
    <col min="6167" max="6394" width="9.140625" style="22"/>
    <col min="6395" max="6395" width="3.5703125" style="22" customWidth="1"/>
    <col min="6396" max="6396" width="24.5703125" style="22" customWidth="1"/>
    <col min="6397" max="6401" width="0" style="22" hidden="1" customWidth="1"/>
    <col min="6402" max="6402" width="8.85546875" style="22" customWidth="1"/>
    <col min="6403" max="6403" width="10.7109375" style="22" customWidth="1"/>
    <col min="6404" max="6404" width="8.85546875" style="22" customWidth="1"/>
    <col min="6405" max="6405" width="11.85546875" style="22" customWidth="1"/>
    <col min="6406" max="6406" width="10.28515625" style="22" customWidth="1"/>
    <col min="6407" max="6407" width="9.7109375" style="22" customWidth="1"/>
    <col min="6408" max="6409" width="9.5703125" style="22" customWidth="1"/>
    <col min="6410" max="6410" width="10.28515625" style="22" customWidth="1"/>
    <col min="6411" max="6411" width="11.140625" style="22" customWidth="1"/>
    <col min="6412" max="6412" width="11.28515625" style="22" customWidth="1"/>
    <col min="6413" max="6413" width="8.28515625" style="22" customWidth="1"/>
    <col min="6414" max="6414" width="11.28515625" style="22" customWidth="1"/>
    <col min="6415" max="6415" width="8" style="22" customWidth="1"/>
    <col min="6416" max="6416" width="12" style="22" customWidth="1"/>
    <col min="6417" max="6417" width="0" style="22" hidden="1" customWidth="1"/>
    <col min="6418" max="6418" width="12.42578125" style="22" customWidth="1"/>
    <col min="6419" max="6419" width="0.140625" style="22" customWidth="1"/>
    <col min="6420" max="6420" width="0.42578125" style="22" customWidth="1"/>
    <col min="6421" max="6422" width="0" style="22" hidden="1" customWidth="1"/>
    <col min="6423" max="6650" width="9.140625" style="22"/>
    <col min="6651" max="6651" width="3.5703125" style="22" customWidth="1"/>
    <col min="6652" max="6652" width="24.5703125" style="22" customWidth="1"/>
    <col min="6653" max="6657" width="0" style="22" hidden="1" customWidth="1"/>
    <col min="6658" max="6658" width="8.85546875" style="22" customWidth="1"/>
    <col min="6659" max="6659" width="10.7109375" style="22" customWidth="1"/>
    <col min="6660" max="6660" width="8.85546875" style="22" customWidth="1"/>
    <col min="6661" max="6661" width="11.85546875" style="22" customWidth="1"/>
    <col min="6662" max="6662" width="10.28515625" style="22" customWidth="1"/>
    <col min="6663" max="6663" width="9.7109375" style="22" customWidth="1"/>
    <col min="6664" max="6665" width="9.5703125" style="22" customWidth="1"/>
    <col min="6666" max="6666" width="10.28515625" style="22" customWidth="1"/>
    <col min="6667" max="6667" width="11.140625" style="22" customWidth="1"/>
    <col min="6668" max="6668" width="11.28515625" style="22" customWidth="1"/>
    <col min="6669" max="6669" width="8.28515625" style="22" customWidth="1"/>
    <col min="6670" max="6670" width="11.28515625" style="22" customWidth="1"/>
    <col min="6671" max="6671" width="8" style="22" customWidth="1"/>
    <col min="6672" max="6672" width="12" style="22" customWidth="1"/>
    <col min="6673" max="6673" width="0" style="22" hidden="1" customWidth="1"/>
    <col min="6674" max="6674" width="12.42578125" style="22" customWidth="1"/>
    <col min="6675" max="6675" width="0.140625" style="22" customWidth="1"/>
    <col min="6676" max="6676" width="0.42578125" style="22" customWidth="1"/>
    <col min="6677" max="6678" width="0" style="22" hidden="1" customWidth="1"/>
    <col min="6679" max="6906" width="9.140625" style="22"/>
    <col min="6907" max="6907" width="3.5703125" style="22" customWidth="1"/>
    <col min="6908" max="6908" width="24.5703125" style="22" customWidth="1"/>
    <col min="6909" max="6913" width="0" style="22" hidden="1" customWidth="1"/>
    <col min="6914" max="6914" width="8.85546875" style="22" customWidth="1"/>
    <col min="6915" max="6915" width="10.7109375" style="22" customWidth="1"/>
    <col min="6916" max="6916" width="8.85546875" style="22" customWidth="1"/>
    <col min="6917" max="6917" width="11.85546875" style="22" customWidth="1"/>
    <col min="6918" max="6918" width="10.28515625" style="22" customWidth="1"/>
    <col min="6919" max="6919" width="9.7109375" style="22" customWidth="1"/>
    <col min="6920" max="6921" width="9.5703125" style="22" customWidth="1"/>
    <col min="6922" max="6922" width="10.28515625" style="22" customWidth="1"/>
    <col min="6923" max="6923" width="11.140625" style="22" customWidth="1"/>
    <col min="6924" max="6924" width="11.28515625" style="22" customWidth="1"/>
    <col min="6925" max="6925" width="8.28515625" style="22" customWidth="1"/>
    <col min="6926" max="6926" width="11.28515625" style="22" customWidth="1"/>
    <col min="6927" max="6927" width="8" style="22" customWidth="1"/>
    <col min="6928" max="6928" width="12" style="22" customWidth="1"/>
    <col min="6929" max="6929" width="0" style="22" hidden="1" customWidth="1"/>
    <col min="6930" max="6930" width="12.42578125" style="22" customWidth="1"/>
    <col min="6931" max="6931" width="0.140625" style="22" customWidth="1"/>
    <col min="6932" max="6932" width="0.42578125" style="22" customWidth="1"/>
    <col min="6933" max="6934" width="0" style="22" hidden="1" customWidth="1"/>
    <col min="6935" max="7162" width="9.140625" style="22"/>
    <col min="7163" max="7163" width="3.5703125" style="22" customWidth="1"/>
    <col min="7164" max="7164" width="24.5703125" style="22" customWidth="1"/>
    <col min="7165" max="7169" width="0" style="22" hidden="1" customWidth="1"/>
    <col min="7170" max="7170" width="8.85546875" style="22" customWidth="1"/>
    <col min="7171" max="7171" width="10.7109375" style="22" customWidth="1"/>
    <col min="7172" max="7172" width="8.85546875" style="22" customWidth="1"/>
    <col min="7173" max="7173" width="11.85546875" style="22" customWidth="1"/>
    <col min="7174" max="7174" width="10.28515625" style="22" customWidth="1"/>
    <col min="7175" max="7175" width="9.7109375" style="22" customWidth="1"/>
    <col min="7176" max="7177" width="9.5703125" style="22" customWidth="1"/>
    <col min="7178" max="7178" width="10.28515625" style="22" customWidth="1"/>
    <col min="7179" max="7179" width="11.140625" style="22" customWidth="1"/>
    <col min="7180" max="7180" width="11.28515625" style="22" customWidth="1"/>
    <col min="7181" max="7181" width="8.28515625" style="22" customWidth="1"/>
    <col min="7182" max="7182" width="11.28515625" style="22" customWidth="1"/>
    <col min="7183" max="7183" width="8" style="22" customWidth="1"/>
    <col min="7184" max="7184" width="12" style="22" customWidth="1"/>
    <col min="7185" max="7185" width="0" style="22" hidden="1" customWidth="1"/>
    <col min="7186" max="7186" width="12.42578125" style="22" customWidth="1"/>
    <col min="7187" max="7187" width="0.140625" style="22" customWidth="1"/>
    <col min="7188" max="7188" width="0.42578125" style="22" customWidth="1"/>
    <col min="7189" max="7190" width="0" style="22" hidden="1" customWidth="1"/>
    <col min="7191" max="7418" width="9.140625" style="22"/>
    <col min="7419" max="7419" width="3.5703125" style="22" customWidth="1"/>
    <col min="7420" max="7420" width="24.5703125" style="22" customWidth="1"/>
    <col min="7421" max="7425" width="0" style="22" hidden="1" customWidth="1"/>
    <col min="7426" max="7426" width="8.85546875" style="22" customWidth="1"/>
    <col min="7427" max="7427" width="10.7109375" style="22" customWidth="1"/>
    <col min="7428" max="7428" width="8.85546875" style="22" customWidth="1"/>
    <col min="7429" max="7429" width="11.85546875" style="22" customWidth="1"/>
    <col min="7430" max="7430" width="10.28515625" style="22" customWidth="1"/>
    <col min="7431" max="7431" width="9.7109375" style="22" customWidth="1"/>
    <col min="7432" max="7433" width="9.5703125" style="22" customWidth="1"/>
    <col min="7434" max="7434" width="10.28515625" style="22" customWidth="1"/>
    <col min="7435" max="7435" width="11.140625" style="22" customWidth="1"/>
    <col min="7436" max="7436" width="11.28515625" style="22" customWidth="1"/>
    <col min="7437" max="7437" width="8.28515625" style="22" customWidth="1"/>
    <col min="7438" max="7438" width="11.28515625" style="22" customWidth="1"/>
    <col min="7439" max="7439" width="8" style="22" customWidth="1"/>
    <col min="7440" max="7440" width="12" style="22" customWidth="1"/>
    <col min="7441" max="7441" width="0" style="22" hidden="1" customWidth="1"/>
    <col min="7442" max="7442" width="12.42578125" style="22" customWidth="1"/>
    <col min="7443" max="7443" width="0.140625" style="22" customWidth="1"/>
    <col min="7444" max="7444" width="0.42578125" style="22" customWidth="1"/>
    <col min="7445" max="7446" width="0" style="22" hidden="1" customWidth="1"/>
    <col min="7447" max="7674" width="9.140625" style="22"/>
    <col min="7675" max="7675" width="3.5703125" style="22" customWidth="1"/>
    <col min="7676" max="7676" width="24.5703125" style="22" customWidth="1"/>
    <col min="7677" max="7681" width="0" style="22" hidden="1" customWidth="1"/>
    <col min="7682" max="7682" width="8.85546875" style="22" customWidth="1"/>
    <col min="7683" max="7683" width="10.7109375" style="22" customWidth="1"/>
    <col min="7684" max="7684" width="8.85546875" style="22" customWidth="1"/>
    <col min="7685" max="7685" width="11.85546875" style="22" customWidth="1"/>
    <col min="7686" max="7686" width="10.28515625" style="22" customWidth="1"/>
    <col min="7687" max="7687" width="9.7109375" style="22" customWidth="1"/>
    <col min="7688" max="7689" width="9.5703125" style="22" customWidth="1"/>
    <col min="7690" max="7690" width="10.28515625" style="22" customWidth="1"/>
    <col min="7691" max="7691" width="11.140625" style="22" customWidth="1"/>
    <col min="7692" max="7692" width="11.28515625" style="22" customWidth="1"/>
    <col min="7693" max="7693" width="8.28515625" style="22" customWidth="1"/>
    <col min="7694" max="7694" width="11.28515625" style="22" customWidth="1"/>
    <col min="7695" max="7695" width="8" style="22" customWidth="1"/>
    <col min="7696" max="7696" width="12" style="22" customWidth="1"/>
    <col min="7697" max="7697" width="0" style="22" hidden="1" customWidth="1"/>
    <col min="7698" max="7698" width="12.42578125" style="22" customWidth="1"/>
    <col min="7699" max="7699" width="0.140625" style="22" customWidth="1"/>
    <col min="7700" max="7700" width="0.42578125" style="22" customWidth="1"/>
    <col min="7701" max="7702" width="0" style="22" hidden="1" customWidth="1"/>
    <col min="7703" max="7930" width="9.140625" style="22"/>
    <col min="7931" max="7931" width="3.5703125" style="22" customWidth="1"/>
    <col min="7932" max="7932" width="24.5703125" style="22" customWidth="1"/>
    <col min="7933" max="7937" width="0" style="22" hidden="1" customWidth="1"/>
    <col min="7938" max="7938" width="8.85546875" style="22" customWidth="1"/>
    <col min="7939" max="7939" width="10.7109375" style="22" customWidth="1"/>
    <col min="7940" max="7940" width="8.85546875" style="22" customWidth="1"/>
    <col min="7941" max="7941" width="11.85546875" style="22" customWidth="1"/>
    <col min="7942" max="7942" width="10.28515625" style="22" customWidth="1"/>
    <col min="7943" max="7943" width="9.7109375" style="22" customWidth="1"/>
    <col min="7944" max="7945" width="9.5703125" style="22" customWidth="1"/>
    <col min="7946" max="7946" width="10.28515625" style="22" customWidth="1"/>
    <col min="7947" max="7947" width="11.140625" style="22" customWidth="1"/>
    <col min="7948" max="7948" width="11.28515625" style="22" customWidth="1"/>
    <col min="7949" max="7949" width="8.28515625" style="22" customWidth="1"/>
    <col min="7950" max="7950" width="11.28515625" style="22" customWidth="1"/>
    <col min="7951" max="7951" width="8" style="22" customWidth="1"/>
    <col min="7952" max="7952" width="12" style="22" customWidth="1"/>
    <col min="7953" max="7953" width="0" style="22" hidden="1" customWidth="1"/>
    <col min="7954" max="7954" width="12.42578125" style="22" customWidth="1"/>
    <col min="7955" max="7955" width="0.140625" style="22" customWidth="1"/>
    <col min="7956" max="7956" width="0.42578125" style="22" customWidth="1"/>
    <col min="7957" max="7958" width="0" style="22" hidden="1" customWidth="1"/>
    <col min="7959" max="8186" width="9.140625" style="22"/>
    <col min="8187" max="8187" width="3.5703125" style="22" customWidth="1"/>
    <col min="8188" max="8188" width="24.5703125" style="22" customWidth="1"/>
    <col min="8189" max="8193" width="0" style="22" hidden="1" customWidth="1"/>
    <col min="8194" max="8194" width="8.85546875" style="22" customWidth="1"/>
    <col min="8195" max="8195" width="10.7109375" style="22" customWidth="1"/>
    <col min="8196" max="8196" width="8.85546875" style="22" customWidth="1"/>
    <col min="8197" max="8197" width="11.85546875" style="22" customWidth="1"/>
    <col min="8198" max="8198" width="10.28515625" style="22" customWidth="1"/>
    <col min="8199" max="8199" width="9.7109375" style="22" customWidth="1"/>
    <col min="8200" max="8201" width="9.5703125" style="22" customWidth="1"/>
    <col min="8202" max="8202" width="10.28515625" style="22" customWidth="1"/>
    <col min="8203" max="8203" width="11.140625" style="22" customWidth="1"/>
    <col min="8204" max="8204" width="11.28515625" style="22" customWidth="1"/>
    <col min="8205" max="8205" width="8.28515625" style="22" customWidth="1"/>
    <col min="8206" max="8206" width="11.28515625" style="22" customWidth="1"/>
    <col min="8207" max="8207" width="8" style="22" customWidth="1"/>
    <col min="8208" max="8208" width="12" style="22" customWidth="1"/>
    <col min="8209" max="8209" width="0" style="22" hidden="1" customWidth="1"/>
    <col min="8210" max="8210" width="12.42578125" style="22" customWidth="1"/>
    <col min="8211" max="8211" width="0.140625" style="22" customWidth="1"/>
    <col min="8212" max="8212" width="0.42578125" style="22" customWidth="1"/>
    <col min="8213" max="8214" width="0" style="22" hidden="1" customWidth="1"/>
    <col min="8215" max="8442" width="9.140625" style="22"/>
    <col min="8443" max="8443" width="3.5703125" style="22" customWidth="1"/>
    <col min="8444" max="8444" width="24.5703125" style="22" customWidth="1"/>
    <col min="8445" max="8449" width="0" style="22" hidden="1" customWidth="1"/>
    <col min="8450" max="8450" width="8.85546875" style="22" customWidth="1"/>
    <col min="8451" max="8451" width="10.7109375" style="22" customWidth="1"/>
    <col min="8452" max="8452" width="8.85546875" style="22" customWidth="1"/>
    <col min="8453" max="8453" width="11.85546875" style="22" customWidth="1"/>
    <col min="8454" max="8454" width="10.28515625" style="22" customWidth="1"/>
    <col min="8455" max="8455" width="9.7109375" style="22" customWidth="1"/>
    <col min="8456" max="8457" width="9.5703125" style="22" customWidth="1"/>
    <col min="8458" max="8458" width="10.28515625" style="22" customWidth="1"/>
    <col min="8459" max="8459" width="11.140625" style="22" customWidth="1"/>
    <col min="8460" max="8460" width="11.28515625" style="22" customWidth="1"/>
    <col min="8461" max="8461" width="8.28515625" style="22" customWidth="1"/>
    <col min="8462" max="8462" width="11.28515625" style="22" customWidth="1"/>
    <col min="8463" max="8463" width="8" style="22" customWidth="1"/>
    <col min="8464" max="8464" width="12" style="22" customWidth="1"/>
    <col min="8465" max="8465" width="0" style="22" hidden="1" customWidth="1"/>
    <col min="8466" max="8466" width="12.42578125" style="22" customWidth="1"/>
    <col min="8467" max="8467" width="0.140625" style="22" customWidth="1"/>
    <col min="8468" max="8468" width="0.42578125" style="22" customWidth="1"/>
    <col min="8469" max="8470" width="0" style="22" hidden="1" customWidth="1"/>
    <col min="8471" max="8698" width="9.140625" style="22"/>
    <col min="8699" max="8699" width="3.5703125" style="22" customWidth="1"/>
    <col min="8700" max="8700" width="24.5703125" style="22" customWidth="1"/>
    <col min="8701" max="8705" width="0" style="22" hidden="1" customWidth="1"/>
    <col min="8706" max="8706" width="8.85546875" style="22" customWidth="1"/>
    <col min="8707" max="8707" width="10.7109375" style="22" customWidth="1"/>
    <col min="8708" max="8708" width="8.85546875" style="22" customWidth="1"/>
    <col min="8709" max="8709" width="11.85546875" style="22" customWidth="1"/>
    <col min="8710" max="8710" width="10.28515625" style="22" customWidth="1"/>
    <col min="8711" max="8711" width="9.7109375" style="22" customWidth="1"/>
    <col min="8712" max="8713" width="9.5703125" style="22" customWidth="1"/>
    <col min="8714" max="8714" width="10.28515625" style="22" customWidth="1"/>
    <col min="8715" max="8715" width="11.140625" style="22" customWidth="1"/>
    <col min="8716" max="8716" width="11.28515625" style="22" customWidth="1"/>
    <col min="8717" max="8717" width="8.28515625" style="22" customWidth="1"/>
    <col min="8718" max="8718" width="11.28515625" style="22" customWidth="1"/>
    <col min="8719" max="8719" width="8" style="22" customWidth="1"/>
    <col min="8720" max="8720" width="12" style="22" customWidth="1"/>
    <col min="8721" max="8721" width="0" style="22" hidden="1" customWidth="1"/>
    <col min="8722" max="8722" width="12.42578125" style="22" customWidth="1"/>
    <col min="8723" max="8723" width="0.140625" style="22" customWidth="1"/>
    <col min="8724" max="8724" width="0.42578125" style="22" customWidth="1"/>
    <col min="8725" max="8726" width="0" style="22" hidden="1" customWidth="1"/>
    <col min="8727" max="8954" width="9.140625" style="22"/>
    <col min="8955" max="8955" width="3.5703125" style="22" customWidth="1"/>
    <col min="8956" max="8956" width="24.5703125" style="22" customWidth="1"/>
    <col min="8957" max="8961" width="0" style="22" hidden="1" customWidth="1"/>
    <col min="8962" max="8962" width="8.85546875" style="22" customWidth="1"/>
    <col min="8963" max="8963" width="10.7109375" style="22" customWidth="1"/>
    <col min="8964" max="8964" width="8.85546875" style="22" customWidth="1"/>
    <col min="8965" max="8965" width="11.85546875" style="22" customWidth="1"/>
    <col min="8966" max="8966" width="10.28515625" style="22" customWidth="1"/>
    <col min="8967" max="8967" width="9.7109375" style="22" customWidth="1"/>
    <col min="8968" max="8969" width="9.5703125" style="22" customWidth="1"/>
    <col min="8970" max="8970" width="10.28515625" style="22" customWidth="1"/>
    <col min="8971" max="8971" width="11.140625" style="22" customWidth="1"/>
    <col min="8972" max="8972" width="11.28515625" style="22" customWidth="1"/>
    <col min="8973" max="8973" width="8.28515625" style="22" customWidth="1"/>
    <col min="8974" max="8974" width="11.28515625" style="22" customWidth="1"/>
    <col min="8975" max="8975" width="8" style="22" customWidth="1"/>
    <col min="8976" max="8976" width="12" style="22" customWidth="1"/>
    <col min="8977" max="8977" width="0" style="22" hidden="1" customWidth="1"/>
    <col min="8978" max="8978" width="12.42578125" style="22" customWidth="1"/>
    <col min="8979" max="8979" width="0.140625" style="22" customWidth="1"/>
    <col min="8980" max="8980" width="0.42578125" style="22" customWidth="1"/>
    <col min="8981" max="8982" width="0" style="22" hidden="1" customWidth="1"/>
    <col min="8983" max="9210" width="9.140625" style="22"/>
    <col min="9211" max="9211" width="3.5703125" style="22" customWidth="1"/>
    <col min="9212" max="9212" width="24.5703125" style="22" customWidth="1"/>
    <col min="9213" max="9217" width="0" style="22" hidden="1" customWidth="1"/>
    <col min="9218" max="9218" width="8.85546875" style="22" customWidth="1"/>
    <col min="9219" max="9219" width="10.7109375" style="22" customWidth="1"/>
    <col min="9220" max="9220" width="8.85546875" style="22" customWidth="1"/>
    <col min="9221" max="9221" width="11.85546875" style="22" customWidth="1"/>
    <col min="9222" max="9222" width="10.28515625" style="22" customWidth="1"/>
    <col min="9223" max="9223" width="9.7109375" style="22" customWidth="1"/>
    <col min="9224" max="9225" width="9.5703125" style="22" customWidth="1"/>
    <col min="9226" max="9226" width="10.28515625" style="22" customWidth="1"/>
    <col min="9227" max="9227" width="11.140625" style="22" customWidth="1"/>
    <col min="9228" max="9228" width="11.28515625" style="22" customWidth="1"/>
    <col min="9229" max="9229" width="8.28515625" style="22" customWidth="1"/>
    <col min="9230" max="9230" width="11.28515625" style="22" customWidth="1"/>
    <col min="9231" max="9231" width="8" style="22" customWidth="1"/>
    <col min="9232" max="9232" width="12" style="22" customWidth="1"/>
    <col min="9233" max="9233" width="0" style="22" hidden="1" customWidth="1"/>
    <col min="9234" max="9234" width="12.42578125" style="22" customWidth="1"/>
    <col min="9235" max="9235" width="0.140625" style="22" customWidth="1"/>
    <col min="9236" max="9236" width="0.42578125" style="22" customWidth="1"/>
    <col min="9237" max="9238" width="0" style="22" hidden="1" customWidth="1"/>
    <col min="9239" max="9466" width="9.140625" style="22"/>
    <col min="9467" max="9467" width="3.5703125" style="22" customWidth="1"/>
    <col min="9468" max="9468" width="24.5703125" style="22" customWidth="1"/>
    <col min="9469" max="9473" width="0" style="22" hidden="1" customWidth="1"/>
    <col min="9474" max="9474" width="8.85546875" style="22" customWidth="1"/>
    <col min="9475" max="9475" width="10.7109375" style="22" customWidth="1"/>
    <col min="9476" max="9476" width="8.85546875" style="22" customWidth="1"/>
    <col min="9477" max="9477" width="11.85546875" style="22" customWidth="1"/>
    <col min="9478" max="9478" width="10.28515625" style="22" customWidth="1"/>
    <col min="9479" max="9479" width="9.7109375" style="22" customWidth="1"/>
    <col min="9480" max="9481" width="9.5703125" style="22" customWidth="1"/>
    <col min="9482" max="9482" width="10.28515625" style="22" customWidth="1"/>
    <col min="9483" max="9483" width="11.140625" style="22" customWidth="1"/>
    <col min="9484" max="9484" width="11.28515625" style="22" customWidth="1"/>
    <col min="9485" max="9485" width="8.28515625" style="22" customWidth="1"/>
    <col min="9486" max="9486" width="11.28515625" style="22" customWidth="1"/>
    <col min="9487" max="9487" width="8" style="22" customWidth="1"/>
    <col min="9488" max="9488" width="12" style="22" customWidth="1"/>
    <col min="9489" max="9489" width="0" style="22" hidden="1" customWidth="1"/>
    <col min="9490" max="9490" width="12.42578125" style="22" customWidth="1"/>
    <col min="9491" max="9491" width="0.140625" style="22" customWidth="1"/>
    <col min="9492" max="9492" width="0.42578125" style="22" customWidth="1"/>
    <col min="9493" max="9494" width="0" style="22" hidden="1" customWidth="1"/>
    <col min="9495" max="9722" width="9.140625" style="22"/>
    <col min="9723" max="9723" width="3.5703125" style="22" customWidth="1"/>
    <col min="9724" max="9724" width="24.5703125" style="22" customWidth="1"/>
    <col min="9725" max="9729" width="0" style="22" hidden="1" customWidth="1"/>
    <col min="9730" max="9730" width="8.85546875" style="22" customWidth="1"/>
    <col min="9731" max="9731" width="10.7109375" style="22" customWidth="1"/>
    <col min="9732" max="9732" width="8.85546875" style="22" customWidth="1"/>
    <col min="9733" max="9733" width="11.85546875" style="22" customWidth="1"/>
    <col min="9734" max="9734" width="10.28515625" style="22" customWidth="1"/>
    <col min="9735" max="9735" width="9.7109375" style="22" customWidth="1"/>
    <col min="9736" max="9737" width="9.5703125" style="22" customWidth="1"/>
    <col min="9738" max="9738" width="10.28515625" style="22" customWidth="1"/>
    <col min="9739" max="9739" width="11.140625" style="22" customWidth="1"/>
    <col min="9740" max="9740" width="11.28515625" style="22" customWidth="1"/>
    <col min="9741" max="9741" width="8.28515625" style="22" customWidth="1"/>
    <col min="9742" max="9742" width="11.28515625" style="22" customWidth="1"/>
    <col min="9743" max="9743" width="8" style="22" customWidth="1"/>
    <col min="9744" max="9744" width="12" style="22" customWidth="1"/>
    <col min="9745" max="9745" width="0" style="22" hidden="1" customWidth="1"/>
    <col min="9746" max="9746" width="12.42578125" style="22" customWidth="1"/>
    <col min="9747" max="9747" width="0.140625" style="22" customWidth="1"/>
    <col min="9748" max="9748" width="0.42578125" style="22" customWidth="1"/>
    <col min="9749" max="9750" width="0" style="22" hidden="1" customWidth="1"/>
    <col min="9751" max="9978" width="9.140625" style="22"/>
    <col min="9979" max="9979" width="3.5703125" style="22" customWidth="1"/>
    <col min="9980" max="9980" width="24.5703125" style="22" customWidth="1"/>
    <col min="9981" max="9985" width="0" style="22" hidden="1" customWidth="1"/>
    <col min="9986" max="9986" width="8.85546875" style="22" customWidth="1"/>
    <col min="9987" max="9987" width="10.7109375" style="22" customWidth="1"/>
    <col min="9988" max="9988" width="8.85546875" style="22" customWidth="1"/>
    <col min="9989" max="9989" width="11.85546875" style="22" customWidth="1"/>
    <col min="9990" max="9990" width="10.28515625" style="22" customWidth="1"/>
    <col min="9991" max="9991" width="9.7109375" style="22" customWidth="1"/>
    <col min="9992" max="9993" width="9.5703125" style="22" customWidth="1"/>
    <col min="9994" max="9994" width="10.28515625" style="22" customWidth="1"/>
    <col min="9995" max="9995" width="11.140625" style="22" customWidth="1"/>
    <col min="9996" max="9996" width="11.28515625" style="22" customWidth="1"/>
    <col min="9997" max="9997" width="8.28515625" style="22" customWidth="1"/>
    <col min="9998" max="9998" width="11.28515625" style="22" customWidth="1"/>
    <col min="9999" max="9999" width="8" style="22" customWidth="1"/>
    <col min="10000" max="10000" width="12" style="22" customWidth="1"/>
    <col min="10001" max="10001" width="0" style="22" hidden="1" customWidth="1"/>
    <col min="10002" max="10002" width="12.42578125" style="22" customWidth="1"/>
    <col min="10003" max="10003" width="0.140625" style="22" customWidth="1"/>
    <col min="10004" max="10004" width="0.42578125" style="22" customWidth="1"/>
    <col min="10005" max="10006" width="0" style="22" hidden="1" customWidth="1"/>
    <col min="10007" max="10234" width="9.140625" style="22"/>
    <col min="10235" max="10235" width="3.5703125" style="22" customWidth="1"/>
    <col min="10236" max="10236" width="24.5703125" style="22" customWidth="1"/>
    <col min="10237" max="10241" width="0" style="22" hidden="1" customWidth="1"/>
    <col min="10242" max="10242" width="8.85546875" style="22" customWidth="1"/>
    <col min="10243" max="10243" width="10.7109375" style="22" customWidth="1"/>
    <col min="10244" max="10244" width="8.85546875" style="22" customWidth="1"/>
    <col min="10245" max="10245" width="11.85546875" style="22" customWidth="1"/>
    <col min="10246" max="10246" width="10.28515625" style="22" customWidth="1"/>
    <col min="10247" max="10247" width="9.7109375" style="22" customWidth="1"/>
    <col min="10248" max="10249" width="9.5703125" style="22" customWidth="1"/>
    <col min="10250" max="10250" width="10.28515625" style="22" customWidth="1"/>
    <col min="10251" max="10251" width="11.140625" style="22" customWidth="1"/>
    <col min="10252" max="10252" width="11.28515625" style="22" customWidth="1"/>
    <col min="10253" max="10253" width="8.28515625" style="22" customWidth="1"/>
    <col min="10254" max="10254" width="11.28515625" style="22" customWidth="1"/>
    <col min="10255" max="10255" width="8" style="22" customWidth="1"/>
    <col min="10256" max="10256" width="12" style="22" customWidth="1"/>
    <col min="10257" max="10257" width="0" style="22" hidden="1" customWidth="1"/>
    <col min="10258" max="10258" width="12.42578125" style="22" customWidth="1"/>
    <col min="10259" max="10259" width="0.140625" style="22" customWidth="1"/>
    <col min="10260" max="10260" width="0.42578125" style="22" customWidth="1"/>
    <col min="10261" max="10262" width="0" style="22" hidden="1" customWidth="1"/>
    <col min="10263" max="10490" width="9.140625" style="22"/>
    <col min="10491" max="10491" width="3.5703125" style="22" customWidth="1"/>
    <col min="10492" max="10492" width="24.5703125" style="22" customWidth="1"/>
    <col min="10493" max="10497" width="0" style="22" hidden="1" customWidth="1"/>
    <col min="10498" max="10498" width="8.85546875" style="22" customWidth="1"/>
    <col min="10499" max="10499" width="10.7109375" style="22" customWidth="1"/>
    <col min="10500" max="10500" width="8.85546875" style="22" customWidth="1"/>
    <col min="10501" max="10501" width="11.85546875" style="22" customWidth="1"/>
    <col min="10502" max="10502" width="10.28515625" style="22" customWidth="1"/>
    <col min="10503" max="10503" width="9.7109375" style="22" customWidth="1"/>
    <col min="10504" max="10505" width="9.5703125" style="22" customWidth="1"/>
    <col min="10506" max="10506" width="10.28515625" style="22" customWidth="1"/>
    <col min="10507" max="10507" width="11.140625" style="22" customWidth="1"/>
    <col min="10508" max="10508" width="11.28515625" style="22" customWidth="1"/>
    <col min="10509" max="10509" width="8.28515625" style="22" customWidth="1"/>
    <col min="10510" max="10510" width="11.28515625" style="22" customWidth="1"/>
    <col min="10511" max="10511" width="8" style="22" customWidth="1"/>
    <col min="10512" max="10512" width="12" style="22" customWidth="1"/>
    <col min="10513" max="10513" width="0" style="22" hidden="1" customWidth="1"/>
    <col min="10514" max="10514" width="12.42578125" style="22" customWidth="1"/>
    <col min="10515" max="10515" width="0.140625" style="22" customWidth="1"/>
    <col min="10516" max="10516" width="0.42578125" style="22" customWidth="1"/>
    <col min="10517" max="10518" width="0" style="22" hidden="1" customWidth="1"/>
    <col min="10519" max="10746" width="9.140625" style="22"/>
    <col min="10747" max="10747" width="3.5703125" style="22" customWidth="1"/>
    <col min="10748" max="10748" width="24.5703125" style="22" customWidth="1"/>
    <col min="10749" max="10753" width="0" style="22" hidden="1" customWidth="1"/>
    <col min="10754" max="10754" width="8.85546875" style="22" customWidth="1"/>
    <col min="10755" max="10755" width="10.7109375" style="22" customWidth="1"/>
    <col min="10756" max="10756" width="8.85546875" style="22" customWidth="1"/>
    <col min="10757" max="10757" width="11.85546875" style="22" customWidth="1"/>
    <col min="10758" max="10758" width="10.28515625" style="22" customWidth="1"/>
    <col min="10759" max="10759" width="9.7109375" style="22" customWidth="1"/>
    <col min="10760" max="10761" width="9.5703125" style="22" customWidth="1"/>
    <col min="10762" max="10762" width="10.28515625" style="22" customWidth="1"/>
    <col min="10763" max="10763" width="11.140625" style="22" customWidth="1"/>
    <col min="10764" max="10764" width="11.28515625" style="22" customWidth="1"/>
    <col min="10765" max="10765" width="8.28515625" style="22" customWidth="1"/>
    <col min="10766" max="10766" width="11.28515625" style="22" customWidth="1"/>
    <col min="10767" max="10767" width="8" style="22" customWidth="1"/>
    <col min="10768" max="10768" width="12" style="22" customWidth="1"/>
    <col min="10769" max="10769" width="0" style="22" hidden="1" customWidth="1"/>
    <col min="10770" max="10770" width="12.42578125" style="22" customWidth="1"/>
    <col min="10771" max="10771" width="0.140625" style="22" customWidth="1"/>
    <col min="10772" max="10772" width="0.42578125" style="22" customWidth="1"/>
    <col min="10773" max="10774" width="0" style="22" hidden="1" customWidth="1"/>
    <col min="10775" max="11002" width="9.140625" style="22"/>
    <col min="11003" max="11003" width="3.5703125" style="22" customWidth="1"/>
    <col min="11004" max="11004" width="24.5703125" style="22" customWidth="1"/>
    <col min="11005" max="11009" width="0" style="22" hidden="1" customWidth="1"/>
    <col min="11010" max="11010" width="8.85546875" style="22" customWidth="1"/>
    <col min="11011" max="11011" width="10.7109375" style="22" customWidth="1"/>
    <col min="11012" max="11012" width="8.85546875" style="22" customWidth="1"/>
    <col min="11013" max="11013" width="11.85546875" style="22" customWidth="1"/>
    <col min="11014" max="11014" width="10.28515625" style="22" customWidth="1"/>
    <col min="11015" max="11015" width="9.7109375" style="22" customWidth="1"/>
    <col min="11016" max="11017" width="9.5703125" style="22" customWidth="1"/>
    <col min="11018" max="11018" width="10.28515625" style="22" customWidth="1"/>
    <col min="11019" max="11019" width="11.140625" style="22" customWidth="1"/>
    <col min="11020" max="11020" width="11.28515625" style="22" customWidth="1"/>
    <col min="11021" max="11021" width="8.28515625" style="22" customWidth="1"/>
    <col min="11022" max="11022" width="11.28515625" style="22" customWidth="1"/>
    <col min="11023" max="11023" width="8" style="22" customWidth="1"/>
    <col min="11024" max="11024" width="12" style="22" customWidth="1"/>
    <col min="11025" max="11025" width="0" style="22" hidden="1" customWidth="1"/>
    <col min="11026" max="11026" width="12.42578125" style="22" customWidth="1"/>
    <col min="11027" max="11027" width="0.140625" style="22" customWidth="1"/>
    <col min="11028" max="11028" width="0.42578125" style="22" customWidth="1"/>
    <col min="11029" max="11030" width="0" style="22" hidden="1" customWidth="1"/>
    <col min="11031" max="11258" width="9.140625" style="22"/>
    <col min="11259" max="11259" width="3.5703125" style="22" customWidth="1"/>
    <col min="11260" max="11260" width="24.5703125" style="22" customWidth="1"/>
    <col min="11261" max="11265" width="0" style="22" hidden="1" customWidth="1"/>
    <col min="11266" max="11266" width="8.85546875" style="22" customWidth="1"/>
    <col min="11267" max="11267" width="10.7109375" style="22" customWidth="1"/>
    <col min="11268" max="11268" width="8.85546875" style="22" customWidth="1"/>
    <col min="11269" max="11269" width="11.85546875" style="22" customWidth="1"/>
    <col min="11270" max="11270" width="10.28515625" style="22" customWidth="1"/>
    <col min="11271" max="11271" width="9.7109375" style="22" customWidth="1"/>
    <col min="11272" max="11273" width="9.5703125" style="22" customWidth="1"/>
    <col min="11274" max="11274" width="10.28515625" style="22" customWidth="1"/>
    <col min="11275" max="11275" width="11.140625" style="22" customWidth="1"/>
    <col min="11276" max="11276" width="11.28515625" style="22" customWidth="1"/>
    <col min="11277" max="11277" width="8.28515625" style="22" customWidth="1"/>
    <col min="11278" max="11278" width="11.28515625" style="22" customWidth="1"/>
    <col min="11279" max="11279" width="8" style="22" customWidth="1"/>
    <col min="11280" max="11280" width="12" style="22" customWidth="1"/>
    <col min="11281" max="11281" width="0" style="22" hidden="1" customWidth="1"/>
    <col min="11282" max="11282" width="12.42578125" style="22" customWidth="1"/>
    <col min="11283" max="11283" width="0.140625" style="22" customWidth="1"/>
    <col min="11284" max="11284" width="0.42578125" style="22" customWidth="1"/>
    <col min="11285" max="11286" width="0" style="22" hidden="1" customWidth="1"/>
    <col min="11287" max="11514" width="9.140625" style="22"/>
    <col min="11515" max="11515" width="3.5703125" style="22" customWidth="1"/>
    <col min="11516" max="11516" width="24.5703125" style="22" customWidth="1"/>
    <col min="11517" max="11521" width="0" style="22" hidden="1" customWidth="1"/>
    <col min="11522" max="11522" width="8.85546875" style="22" customWidth="1"/>
    <col min="11523" max="11523" width="10.7109375" style="22" customWidth="1"/>
    <col min="11524" max="11524" width="8.85546875" style="22" customWidth="1"/>
    <col min="11525" max="11525" width="11.85546875" style="22" customWidth="1"/>
    <col min="11526" max="11526" width="10.28515625" style="22" customWidth="1"/>
    <col min="11527" max="11527" width="9.7109375" style="22" customWidth="1"/>
    <col min="11528" max="11529" width="9.5703125" style="22" customWidth="1"/>
    <col min="11530" max="11530" width="10.28515625" style="22" customWidth="1"/>
    <col min="11531" max="11531" width="11.140625" style="22" customWidth="1"/>
    <col min="11532" max="11532" width="11.28515625" style="22" customWidth="1"/>
    <col min="11533" max="11533" width="8.28515625" style="22" customWidth="1"/>
    <col min="11534" max="11534" width="11.28515625" style="22" customWidth="1"/>
    <col min="11535" max="11535" width="8" style="22" customWidth="1"/>
    <col min="11536" max="11536" width="12" style="22" customWidth="1"/>
    <col min="11537" max="11537" width="0" style="22" hidden="1" customWidth="1"/>
    <col min="11538" max="11538" width="12.42578125" style="22" customWidth="1"/>
    <col min="11539" max="11539" width="0.140625" style="22" customWidth="1"/>
    <col min="11540" max="11540" width="0.42578125" style="22" customWidth="1"/>
    <col min="11541" max="11542" width="0" style="22" hidden="1" customWidth="1"/>
    <col min="11543" max="11770" width="9.140625" style="22"/>
    <col min="11771" max="11771" width="3.5703125" style="22" customWidth="1"/>
    <col min="11772" max="11772" width="24.5703125" style="22" customWidth="1"/>
    <col min="11773" max="11777" width="0" style="22" hidden="1" customWidth="1"/>
    <col min="11778" max="11778" width="8.85546875" style="22" customWidth="1"/>
    <col min="11779" max="11779" width="10.7109375" style="22" customWidth="1"/>
    <col min="11780" max="11780" width="8.85546875" style="22" customWidth="1"/>
    <col min="11781" max="11781" width="11.85546875" style="22" customWidth="1"/>
    <col min="11782" max="11782" width="10.28515625" style="22" customWidth="1"/>
    <col min="11783" max="11783" width="9.7109375" style="22" customWidth="1"/>
    <col min="11784" max="11785" width="9.5703125" style="22" customWidth="1"/>
    <col min="11786" max="11786" width="10.28515625" style="22" customWidth="1"/>
    <col min="11787" max="11787" width="11.140625" style="22" customWidth="1"/>
    <col min="11788" max="11788" width="11.28515625" style="22" customWidth="1"/>
    <col min="11789" max="11789" width="8.28515625" style="22" customWidth="1"/>
    <col min="11790" max="11790" width="11.28515625" style="22" customWidth="1"/>
    <col min="11791" max="11791" width="8" style="22" customWidth="1"/>
    <col min="11792" max="11792" width="12" style="22" customWidth="1"/>
    <col min="11793" max="11793" width="0" style="22" hidden="1" customWidth="1"/>
    <col min="11794" max="11794" width="12.42578125" style="22" customWidth="1"/>
    <col min="11795" max="11795" width="0.140625" style="22" customWidth="1"/>
    <col min="11796" max="11796" width="0.42578125" style="22" customWidth="1"/>
    <col min="11797" max="11798" width="0" style="22" hidden="1" customWidth="1"/>
    <col min="11799" max="12026" width="9.140625" style="22"/>
    <col min="12027" max="12027" width="3.5703125" style="22" customWidth="1"/>
    <col min="12028" max="12028" width="24.5703125" style="22" customWidth="1"/>
    <col min="12029" max="12033" width="0" style="22" hidden="1" customWidth="1"/>
    <col min="12034" max="12034" width="8.85546875" style="22" customWidth="1"/>
    <col min="12035" max="12035" width="10.7109375" style="22" customWidth="1"/>
    <col min="12036" max="12036" width="8.85546875" style="22" customWidth="1"/>
    <col min="12037" max="12037" width="11.85546875" style="22" customWidth="1"/>
    <col min="12038" max="12038" width="10.28515625" style="22" customWidth="1"/>
    <col min="12039" max="12039" width="9.7109375" style="22" customWidth="1"/>
    <col min="12040" max="12041" width="9.5703125" style="22" customWidth="1"/>
    <col min="12042" max="12042" width="10.28515625" style="22" customWidth="1"/>
    <col min="12043" max="12043" width="11.140625" style="22" customWidth="1"/>
    <col min="12044" max="12044" width="11.28515625" style="22" customWidth="1"/>
    <col min="12045" max="12045" width="8.28515625" style="22" customWidth="1"/>
    <col min="12046" max="12046" width="11.28515625" style="22" customWidth="1"/>
    <col min="12047" max="12047" width="8" style="22" customWidth="1"/>
    <col min="12048" max="12048" width="12" style="22" customWidth="1"/>
    <col min="12049" max="12049" width="0" style="22" hidden="1" customWidth="1"/>
    <col min="12050" max="12050" width="12.42578125" style="22" customWidth="1"/>
    <col min="12051" max="12051" width="0.140625" style="22" customWidth="1"/>
    <col min="12052" max="12052" width="0.42578125" style="22" customWidth="1"/>
    <col min="12053" max="12054" width="0" style="22" hidden="1" customWidth="1"/>
    <col min="12055" max="12282" width="9.140625" style="22"/>
    <col min="12283" max="12283" width="3.5703125" style="22" customWidth="1"/>
    <col min="12284" max="12284" width="24.5703125" style="22" customWidth="1"/>
    <col min="12285" max="12289" width="0" style="22" hidden="1" customWidth="1"/>
    <col min="12290" max="12290" width="8.85546875" style="22" customWidth="1"/>
    <col min="12291" max="12291" width="10.7109375" style="22" customWidth="1"/>
    <col min="12292" max="12292" width="8.85546875" style="22" customWidth="1"/>
    <col min="12293" max="12293" width="11.85546875" style="22" customWidth="1"/>
    <col min="12294" max="12294" width="10.28515625" style="22" customWidth="1"/>
    <col min="12295" max="12295" width="9.7109375" style="22" customWidth="1"/>
    <col min="12296" max="12297" width="9.5703125" style="22" customWidth="1"/>
    <col min="12298" max="12298" width="10.28515625" style="22" customWidth="1"/>
    <col min="12299" max="12299" width="11.140625" style="22" customWidth="1"/>
    <col min="12300" max="12300" width="11.28515625" style="22" customWidth="1"/>
    <col min="12301" max="12301" width="8.28515625" style="22" customWidth="1"/>
    <col min="12302" max="12302" width="11.28515625" style="22" customWidth="1"/>
    <col min="12303" max="12303" width="8" style="22" customWidth="1"/>
    <col min="12304" max="12304" width="12" style="22" customWidth="1"/>
    <col min="12305" max="12305" width="0" style="22" hidden="1" customWidth="1"/>
    <col min="12306" max="12306" width="12.42578125" style="22" customWidth="1"/>
    <col min="12307" max="12307" width="0.140625" style="22" customWidth="1"/>
    <col min="12308" max="12308" width="0.42578125" style="22" customWidth="1"/>
    <col min="12309" max="12310" width="0" style="22" hidden="1" customWidth="1"/>
    <col min="12311" max="12538" width="9.140625" style="22"/>
    <col min="12539" max="12539" width="3.5703125" style="22" customWidth="1"/>
    <col min="12540" max="12540" width="24.5703125" style="22" customWidth="1"/>
    <col min="12541" max="12545" width="0" style="22" hidden="1" customWidth="1"/>
    <col min="12546" max="12546" width="8.85546875" style="22" customWidth="1"/>
    <col min="12547" max="12547" width="10.7109375" style="22" customWidth="1"/>
    <col min="12548" max="12548" width="8.85546875" style="22" customWidth="1"/>
    <col min="12549" max="12549" width="11.85546875" style="22" customWidth="1"/>
    <col min="12550" max="12550" width="10.28515625" style="22" customWidth="1"/>
    <col min="12551" max="12551" width="9.7109375" style="22" customWidth="1"/>
    <col min="12552" max="12553" width="9.5703125" style="22" customWidth="1"/>
    <col min="12554" max="12554" width="10.28515625" style="22" customWidth="1"/>
    <col min="12555" max="12555" width="11.140625" style="22" customWidth="1"/>
    <col min="12556" max="12556" width="11.28515625" style="22" customWidth="1"/>
    <col min="12557" max="12557" width="8.28515625" style="22" customWidth="1"/>
    <col min="12558" max="12558" width="11.28515625" style="22" customWidth="1"/>
    <col min="12559" max="12559" width="8" style="22" customWidth="1"/>
    <col min="12560" max="12560" width="12" style="22" customWidth="1"/>
    <col min="12561" max="12561" width="0" style="22" hidden="1" customWidth="1"/>
    <col min="12562" max="12562" width="12.42578125" style="22" customWidth="1"/>
    <col min="12563" max="12563" width="0.140625" style="22" customWidth="1"/>
    <col min="12564" max="12564" width="0.42578125" style="22" customWidth="1"/>
    <col min="12565" max="12566" width="0" style="22" hidden="1" customWidth="1"/>
    <col min="12567" max="12794" width="9.140625" style="22"/>
    <col min="12795" max="12795" width="3.5703125" style="22" customWidth="1"/>
    <col min="12796" max="12796" width="24.5703125" style="22" customWidth="1"/>
    <col min="12797" max="12801" width="0" style="22" hidden="1" customWidth="1"/>
    <col min="12802" max="12802" width="8.85546875" style="22" customWidth="1"/>
    <col min="12803" max="12803" width="10.7109375" style="22" customWidth="1"/>
    <col min="12804" max="12804" width="8.85546875" style="22" customWidth="1"/>
    <col min="12805" max="12805" width="11.85546875" style="22" customWidth="1"/>
    <col min="12806" max="12806" width="10.28515625" style="22" customWidth="1"/>
    <col min="12807" max="12807" width="9.7109375" style="22" customWidth="1"/>
    <col min="12808" max="12809" width="9.5703125" style="22" customWidth="1"/>
    <col min="12810" max="12810" width="10.28515625" style="22" customWidth="1"/>
    <col min="12811" max="12811" width="11.140625" style="22" customWidth="1"/>
    <col min="12812" max="12812" width="11.28515625" style="22" customWidth="1"/>
    <col min="12813" max="12813" width="8.28515625" style="22" customWidth="1"/>
    <col min="12814" max="12814" width="11.28515625" style="22" customWidth="1"/>
    <col min="12815" max="12815" width="8" style="22" customWidth="1"/>
    <col min="12816" max="12816" width="12" style="22" customWidth="1"/>
    <col min="12817" max="12817" width="0" style="22" hidden="1" customWidth="1"/>
    <col min="12818" max="12818" width="12.42578125" style="22" customWidth="1"/>
    <col min="12819" max="12819" width="0.140625" style="22" customWidth="1"/>
    <col min="12820" max="12820" width="0.42578125" style="22" customWidth="1"/>
    <col min="12821" max="12822" width="0" style="22" hidden="1" customWidth="1"/>
    <col min="12823" max="13050" width="9.140625" style="22"/>
    <col min="13051" max="13051" width="3.5703125" style="22" customWidth="1"/>
    <col min="13052" max="13052" width="24.5703125" style="22" customWidth="1"/>
    <col min="13053" max="13057" width="0" style="22" hidden="1" customWidth="1"/>
    <col min="13058" max="13058" width="8.85546875" style="22" customWidth="1"/>
    <col min="13059" max="13059" width="10.7109375" style="22" customWidth="1"/>
    <col min="13060" max="13060" width="8.85546875" style="22" customWidth="1"/>
    <col min="13061" max="13061" width="11.85546875" style="22" customWidth="1"/>
    <col min="13062" max="13062" width="10.28515625" style="22" customWidth="1"/>
    <col min="13063" max="13063" width="9.7109375" style="22" customWidth="1"/>
    <col min="13064" max="13065" width="9.5703125" style="22" customWidth="1"/>
    <col min="13066" max="13066" width="10.28515625" style="22" customWidth="1"/>
    <col min="13067" max="13067" width="11.140625" style="22" customWidth="1"/>
    <col min="13068" max="13068" width="11.28515625" style="22" customWidth="1"/>
    <col min="13069" max="13069" width="8.28515625" style="22" customWidth="1"/>
    <col min="13070" max="13070" width="11.28515625" style="22" customWidth="1"/>
    <col min="13071" max="13071" width="8" style="22" customWidth="1"/>
    <col min="13072" max="13072" width="12" style="22" customWidth="1"/>
    <col min="13073" max="13073" width="0" style="22" hidden="1" customWidth="1"/>
    <col min="13074" max="13074" width="12.42578125" style="22" customWidth="1"/>
    <col min="13075" max="13075" width="0.140625" style="22" customWidth="1"/>
    <col min="13076" max="13076" width="0.42578125" style="22" customWidth="1"/>
    <col min="13077" max="13078" width="0" style="22" hidden="1" customWidth="1"/>
    <col min="13079" max="13306" width="9.140625" style="22"/>
    <col min="13307" max="13307" width="3.5703125" style="22" customWidth="1"/>
    <col min="13308" max="13308" width="24.5703125" style="22" customWidth="1"/>
    <col min="13309" max="13313" width="0" style="22" hidden="1" customWidth="1"/>
    <col min="13314" max="13314" width="8.85546875" style="22" customWidth="1"/>
    <col min="13315" max="13315" width="10.7109375" style="22" customWidth="1"/>
    <col min="13316" max="13316" width="8.85546875" style="22" customWidth="1"/>
    <col min="13317" max="13317" width="11.85546875" style="22" customWidth="1"/>
    <col min="13318" max="13318" width="10.28515625" style="22" customWidth="1"/>
    <col min="13319" max="13319" width="9.7109375" style="22" customWidth="1"/>
    <col min="13320" max="13321" width="9.5703125" style="22" customWidth="1"/>
    <col min="13322" max="13322" width="10.28515625" style="22" customWidth="1"/>
    <col min="13323" max="13323" width="11.140625" style="22" customWidth="1"/>
    <col min="13324" max="13324" width="11.28515625" style="22" customWidth="1"/>
    <col min="13325" max="13325" width="8.28515625" style="22" customWidth="1"/>
    <col min="13326" max="13326" width="11.28515625" style="22" customWidth="1"/>
    <col min="13327" max="13327" width="8" style="22" customWidth="1"/>
    <col min="13328" max="13328" width="12" style="22" customWidth="1"/>
    <col min="13329" max="13329" width="0" style="22" hidden="1" customWidth="1"/>
    <col min="13330" max="13330" width="12.42578125" style="22" customWidth="1"/>
    <col min="13331" max="13331" width="0.140625" style="22" customWidth="1"/>
    <col min="13332" max="13332" width="0.42578125" style="22" customWidth="1"/>
    <col min="13333" max="13334" width="0" style="22" hidden="1" customWidth="1"/>
    <col min="13335" max="13562" width="9.140625" style="22"/>
    <col min="13563" max="13563" width="3.5703125" style="22" customWidth="1"/>
    <col min="13564" max="13564" width="24.5703125" style="22" customWidth="1"/>
    <col min="13565" max="13569" width="0" style="22" hidden="1" customWidth="1"/>
    <col min="13570" max="13570" width="8.85546875" style="22" customWidth="1"/>
    <col min="13571" max="13571" width="10.7109375" style="22" customWidth="1"/>
    <col min="13572" max="13572" width="8.85546875" style="22" customWidth="1"/>
    <col min="13573" max="13573" width="11.85546875" style="22" customWidth="1"/>
    <col min="13574" max="13574" width="10.28515625" style="22" customWidth="1"/>
    <col min="13575" max="13575" width="9.7109375" style="22" customWidth="1"/>
    <col min="13576" max="13577" width="9.5703125" style="22" customWidth="1"/>
    <col min="13578" max="13578" width="10.28515625" style="22" customWidth="1"/>
    <col min="13579" max="13579" width="11.140625" style="22" customWidth="1"/>
    <col min="13580" max="13580" width="11.28515625" style="22" customWidth="1"/>
    <col min="13581" max="13581" width="8.28515625" style="22" customWidth="1"/>
    <col min="13582" max="13582" width="11.28515625" style="22" customWidth="1"/>
    <col min="13583" max="13583" width="8" style="22" customWidth="1"/>
    <col min="13584" max="13584" width="12" style="22" customWidth="1"/>
    <col min="13585" max="13585" width="0" style="22" hidden="1" customWidth="1"/>
    <col min="13586" max="13586" width="12.42578125" style="22" customWidth="1"/>
    <col min="13587" max="13587" width="0.140625" style="22" customWidth="1"/>
    <col min="13588" max="13588" width="0.42578125" style="22" customWidth="1"/>
    <col min="13589" max="13590" width="0" style="22" hidden="1" customWidth="1"/>
    <col min="13591" max="13818" width="9.140625" style="22"/>
    <col min="13819" max="13819" width="3.5703125" style="22" customWidth="1"/>
    <col min="13820" max="13820" width="24.5703125" style="22" customWidth="1"/>
    <col min="13821" max="13825" width="0" style="22" hidden="1" customWidth="1"/>
    <col min="13826" max="13826" width="8.85546875" style="22" customWidth="1"/>
    <col min="13827" max="13827" width="10.7109375" style="22" customWidth="1"/>
    <col min="13828" max="13828" width="8.85546875" style="22" customWidth="1"/>
    <col min="13829" max="13829" width="11.85546875" style="22" customWidth="1"/>
    <col min="13830" max="13830" width="10.28515625" style="22" customWidth="1"/>
    <col min="13831" max="13831" width="9.7109375" style="22" customWidth="1"/>
    <col min="13832" max="13833" width="9.5703125" style="22" customWidth="1"/>
    <col min="13834" max="13834" width="10.28515625" style="22" customWidth="1"/>
    <col min="13835" max="13835" width="11.140625" style="22" customWidth="1"/>
    <col min="13836" max="13836" width="11.28515625" style="22" customWidth="1"/>
    <col min="13837" max="13837" width="8.28515625" style="22" customWidth="1"/>
    <col min="13838" max="13838" width="11.28515625" style="22" customWidth="1"/>
    <col min="13839" max="13839" width="8" style="22" customWidth="1"/>
    <col min="13840" max="13840" width="12" style="22" customWidth="1"/>
    <col min="13841" max="13841" width="0" style="22" hidden="1" customWidth="1"/>
    <col min="13842" max="13842" width="12.42578125" style="22" customWidth="1"/>
    <col min="13843" max="13843" width="0.140625" style="22" customWidth="1"/>
    <col min="13844" max="13844" width="0.42578125" style="22" customWidth="1"/>
    <col min="13845" max="13846" width="0" style="22" hidden="1" customWidth="1"/>
    <col min="13847" max="14074" width="9.140625" style="22"/>
    <col min="14075" max="14075" width="3.5703125" style="22" customWidth="1"/>
    <col min="14076" max="14076" width="24.5703125" style="22" customWidth="1"/>
    <col min="14077" max="14081" width="0" style="22" hidden="1" customWidth="1"/>
    <col min="14082" max="14082" width="8.85546875" style="22" customWidth="1"/>
    <col min="14083" max="14083" width="10.7109375" style="22" customWidth="1"/>
    <col min="14084" max="14084" width="8.85546875" style="22" customWidth="1"/>
    <col min="14085" max="14085" width="11.85546875" style="22" customWidth="1"/>
    <col min="14086" max="14086" width="10.28515625" style="22" customWidth="1"/>
    <col min="14087" max="14087" width="9.7109375" style="22" customWidth="1"/>
    <col min="14088" max="14089" width="9.5703125" style="22" customWidth="1"/>
    <col min="14090" max="14090" width="10.28515625" style="22" customWidth="1"/>
    <col min="14091" max="14091" width="11.140625" style="22" customWidth="1"/>
    <col min="14092" max="14092" width="11.28515625" style="22" customWidth="1"/>
    <col min="14093" max="14093" width="8.28515625" style="22" customWidth="1"/>
    <col min="14094" max="14094" width="11.28515625" style="22" customWidth="1"/>
    <col min="14095" max="14095" width="8" style="22" customWidth="1"/>
    <col min="14096" max="14096" width="12" style="22" customWidth="1"/>
    <col min="14097" max="14097" width="0" style="22" hidden="1" customWidth="1"/>
    <col min="14098" max="14098" width="12.42578125" style="22" customWidth="1"/>
    <col min="14099" max="14099" width="0.140625" style="22" customWidth="1"/>
    <col min="14100" max="14100" width="0.42578125" style="22" customWidth="1"/>
    <col min="14101" max="14102" width="0" style="22" hidden="1" customWidth="1"/>
    <col min="14103" max="14330" width="9.140625" style="22"/>
    <col min="14331" max="14331" width="3.5703125" style="22" customWidth="1"/>
    <col min="14332" max="14332" width="24.5703125" style="22" customWidth="1"/>
    <col min="14333" max="14337" width="0" style="22" hidden="1" customWidth="1"/>
    <col min="14338" max="14338" width="8.85546875" style="22" customWidth="1"/>
    <col min="14339" max="14339" width="10.7109375" style="22" customWidth="1"/>
    <col min="14340" max="14340" width="8.85546875" style="22" customWidth="1"/>
    <col min="14341" max="14341" width="11.85546875" style="22" customWidth="1"/>
    <col min="14342" max="14342" width="10.28515625" style="22" customWidth="1"/>
    <col min="14343" max="14343" width="9.7109375" style="22" customWidth="1"/>
    <col min="14344" max="14345" width="9.5703125" style="22" customWidth="1"/>
    <col min="14346" max="14346" width="10.28515625" style="22" customWidth="1"/>
    <col min="14347" max="14347" width="11.140625" style="22" customWidth="1"/>
    <col min="14348" max="14348" width="11.28515625" style="22" customWidth="1"/>
    <col min="14349" max="14349" width="8.28515625" style="22" customWidth="1"/>
    <col min="14350" max="14350" width="11.28515625" style="22" customWidth="1"/>
    <col min="14351" max="14351" width="8" style="22" customWidth="1"/>
    <col min="14352" max="14352" width="12" style="22" customWidth="1"/>
    <col min="14353" max="14353" width="0" style="22" hidden="1" customWidth="1"/>
    <col min="14354" max="14354" width="12.42578125" style="22" customWidth="1"/>
    <col min="14355" max="14355" width="0.140625" style="22" customWidth="1"/>
    <col min="14356" max="14356" width="0.42578125" style="22" customWidth="1"/>
    <col min="14357" max="14358" width="0" style="22" hidden="1" customWidth="1"/>
    <col min="14359" max="14586" width="9.140625" style="22"/>
    <col min="14587" max="14587" width="3.5703125" style="22" customWidth="1"/>
    <col min="14588" max="14588" width="24.5703125" style="22" customWidth="1"/>
    <col min="14589" max="14593" width="0" style="22" hidden="1" customWidth="1"/>
    <col min="14594" max="14594" width="8.85546875" style="22" customWidth="1"/>
    <col min="14595" max="14595" width="10.7109375" style="22" customWidth="1"/>
    <col min="14596" max="14596" width="8.85546875" style="22" customWidth="1"/>
    <col min="14597" max="14597" width="11.85546875" style="22" customWidth="1"/>
    <col min="14598" max="14598" width="10.28515625" style="22" customWidth="1"/>
    <col min="14599" max="14599" width="9.7109375" style="22" customWidth="1"/>
    <col min="14600" max="14601" width="9.5703125" style="22" customWidth="1"/>
    <col min="14602" max="14602" width="10.28515625" style="22" customWidth="1"/>
    <col min="14603" max="14603" width="11.140625" style="22" customWidth="1"/>
    <col min="14604" max="14604" width="11.28515625" style="22" customWidth="1"/>
    <col min="14605" max="14605" width="8.28515625" style="22" customWidth="1"/>
    <col min="14606" max="14606" width="11.28515625" style="22" customWidth="1"/>
    <col min="14607" max="14607" width="8" style="22" customWidth="1"/>
    <col min="14608" max="14608" width="12" style="22" customWidth="1"/>
    <col min="14609" max="14609" width="0" style="22" hidden="1" customWidth="1"/>
    <col min="14610" max="14610" width="12.42578125" style="22" customWidth="1"/>
    <col min="14611" max="14611" width="0.140625" style="22" customWidth="1"/>
    <col min="14612" max="14612" width="0.42578125" style="22" customWidth="1"/>
    <col min="14613" max="14614" width="0" style="22" hidden="1" customWidth="1"/>
    <col min="14615" max="14842" width="9.140625" style="22"/>
    <col min="14843" max="14843" width="3.5703125" style="22" customWidth="1"/>
    <col min="14844" max="14844" width="24.5703125" style="22" customWidth="1"/>
    <col min="14845" max="14849" width="0" style="22" hidden="1" customWidth="1"/>
    <col min="14850" max="14850" width="8.85546875" style="22" customWidth="1"/>
    <col min="14851" max="14851" width="10.7109375" style="22" customWidth="1"/>
    <col min="14852" max="14852" width="8.85546875" style="22" customWidth="1"/>
    <col min="14853" max="14853" width="11.85546875" style="22" customWidth="1"/>
    <col min="14854" max="14854" width="10.28515625" style="22" customWidth="1"/>
    <col min="14855" max="14855" width="9.7109375" style="22" customWidth="1"/>
    <col min="14856" max="14857" width="9.5703125" style="22" customWidth="1"/>
    <col min="14858" max="14858" width="10.28515625" style="22" customWidth="1"/>
    <col min="14859" max="14859" width="11.140625" style="22" customWidth="1"/>
    <col min="14860" max="14860" width="11.28515625" style="22" customWidth="1"/>
    <col min="14861" max="14861" width="8.28515625" style="22" customWidth="1"/>
    <col min="14862" max="14862" width="11.28515625" style="22" customWidth="1"/>
    <col min="14863" max="14863" width="8" style="22" customWidth="1"/>
    <col min="14864" max="14864" width="12" style="22" customWidth="1"/>
    <col min="14865" max="14865" width="0" style="22" hidden="1" customWidth="1"/>
    <col min="14866" max="14866" width="12.42578125" style="22" customWidth="1"/>
    <col min="14867" max="14867" width="0.140625" style="22" customWidth="1"/>
    <col min="14868" max="14868" width="0.42578125" style="22" customWidth="1"/>
    <col min="14869" max="14870" width="0" style="22" hidden="1" customWidth="1"/>
    <col min="14871" max="15098" width="9.140625" style="22"/>
    <col min="15099" max="15099" width="3.5703125" style="22" customWidth="1"/>
    <col min="15100" max="15100" width="24.5703125" style="22" customWidth="1"/>
    <col min="15101" max="15105" width="0" style="22" hidden="1" customWidth="1"/>
    <col min="15106" max="15106" width="8.85546875" style="22" customWidth="1"/>
    <col min="15107" max="15107" width="10.7109375" style="22" customWidth="1"/>
    <col min="15108" max="15108" width="8.85546875" style="22" customWidth="1"/>
    <col min="15109" max="15109" width="11.85546875" style="22" customWidth="1"/>
    <col min="15110" max="15110" width="10.28515625" style="22" customWidth="1"/>
    <col min="15111" max="15111" width="9.7109375" style="22" customWidth="1"/>
    <col min="15112" max="15113" width="9.5703125" style="22" customWidth="1"/>
    <col min="15114" max="15114" width="10.28515625" style="22" customWidth="1"/>
    <col min="15115" max="15115" width="11.140625" style="22" customWidth="1"/>
    <col min="15116" max="15116" width="11.28515625" style="22" customWidth="1"/>
    <col min="15117" max="15117" width="8.28515625" style="22" customWidth="1"/>
    <col min="15118" max="15118" width="11.28515625" style="22" customWidth="1"/>
    <col min="15119" max="15119" width="8" style="22" customWidth="1"/>
    <col min="15120" max="15120" width="12" style="22" customWidth="1"/>
    <col min="15121" max="15121" width="0" style="22" hidden="1" customWidth="1"/>
    <col min="15122" max="15122" width="12.42578125" style="22" customWidth="1"/>
    <col min="15123" max="15123" width="0.140625" style="22" customWidth="1"/>
    <col min="15124" max="15124" width="0.42578125" style="22" customWidth="1"/>
    <col min="15125" max="15126" width="0" style="22" hidden="1" customWidth="1"/>
    <col min="15127" max="15354" width="9.140625" style="22"/>
    <col min="15355" max="15355" width="3.5703125" style="22" customWidth="1"/>
    <col min="15356" max="15356" width="24.5703125" style="22" customWidth="1"/>
    <col min="15357" max="15361" width="0" style="22" hidden="1" customWidth="1"/>
    <col min="15362" max="15362" width="8.85546875" style="22" customWidth="1"/>
    <col min="15363" max="15363" width="10.7109375" style="22" customWidth="1"/>
    <col min="15364" max="15364" width="8.85546875" style="22" customWidth="1"/>
    <col min="15365" max="15365" width="11.85546875" style="22" customWidth="1"/>
    <col min="15366" max="15366" width="10.28515625" style="22" customWidth="1"/>
    <col min="15367" max="15367" width="9.7109375" style="22" customWidth="1"/>
    <col min="15368" max="15369" width="9.5703125" style="22" customWidth="1"/>
    <col min="15370" max="15370" width="10.28515625" style="22" customWidth="1"/>
    <col min="15371" max="15371" width="11.140625" style="22" customWidth="1"/>
    <col min="15372" max="15372" width="11.28515625" style="22" customWidth="1"/>
    <col min="15373" max="15373" width="8.28515625" style="22" customWidth="1"/>
    <col min="15374" max="15374" width="11.28515625" style="22" customWidth="1"/>
    <col min="15375" max="15375" width="8" style="22" customWidth="1"/>
    <col min="15376" max="15376" width="12" style="22" customWidth="1"/>
    <col min="15377" max="15377" width="0" style="22" hidden="1" customWidth="1"/>
    <col min="15378" max="15378" width="12.42578125" style="22" customWidth="1"/>
    <col min="15379" max="15379" width="0.140625" style="22" customWidth="1"/>
    <col min="15380" max="15380" width="0.42578125" style="22" customWidth="1"/>
    <col min="15381" max="15382" width="0" style="22" hidden="1" customWidth="1"/>
    <col min="15383" max="15610" width="9.140625" style="22"/>
    <col min="15611" max="15611" width="3.5703125" style="22" customWidth="1"/>
    <col min="15612" max="15612" width="24.5703125" style="22" customWidth="1"/>
    <col min="15613" max="15617" width="0" style="22" hidden="1" customWidth="1"/>
    <col min="15618" max="15618" width="8.85546875" style="22" customWidth="1"/>
    <col min="15619" max="15619" width="10.7109375" style="22" customWidth="1"/>
    <col min="15620" max="15620" width="8.85546875" style="22" customWidth="1"/>
    <col min="15621" max="15621" width="11.85546875" style="22" customWidth="1"/>
    <col min="15622" max="15622" width="10.28515625" style="22" customWidth="1"/>
    <col min="15623" max="15623" width="9.7109375" style="22" customWidth="1"/>
    <col min="15624" max="15625" width="9.5703125" style="22" customWidth="1"/>
    <col min="15626" max="15626" width="10.28515625" style="22" customWidth="1"/>
    <col min="15627" max="15627" width="11.140625" style="22" customWidth="1"/>
    <col min="15628" max="15628" width="11.28515625" style="22" customWidth="1"/>
    <col min="15629" max="15629" width="8.28515625" style="22" customWidth="1"/>
    <col min="15630" max="15630" width="11.28515625" style="22" customWidth="1"/>
    <col min="15631" max="15631" width="8" style="22" customWidth="1"/>
    <col min="15632" max="15632" width="12" style="22" customWidth="1"/>
    <col min="15633" max="15633" width="0" style="22" hidden="1" customWidth="1"/>
    <col min="15634" max="15634" width="12.42578125" style="22" customWidth="1"/>
    <col min="15635" max="15635" width="0.140625" style="22" customWidth="1"/>
    <col min="15636" max="15636" width="0.42578125" style="22" customWidth="1"/>
    <col min="15637" max="15638" width="0" style="22" hidden="1" customWidth="1"/>
    <col min="15639" max="15866" width="9.140625" style="22"/>
    <col min="15867" max="15867" width="3.5703125" style="22" customWidth="1"/>
    <col min="15868" max="15868" width="24.5703125" style="22" customWidth="1"/>
    <col min="15869" max="15873" width="0" style="22" hidden="1" customWidth="1"/>
    <col min="15874" max="15874" width="8.85546875" style="22" customWidth="1"/>
    <col min="15875" max="15875" width="10.7109375" style="22" customWidth="1"/>
    <col min="15876" max="15876" width="8.85546875" style="22" customWidth="1"/>
    <col min="15877" max="15877" width="11.85546875" style="22" customWidth="1"/>
    <col min="15878" max="15878" width="10.28515625" style="22" customWidth="1"/>
    <col min="15879" max="15879" width="9.7109375" style="22" customWidth="1"/>
    <col min="15880" max="15881" width="9.5703125" style="22" customWidth="1"/>
    <col min="15882" max="15882" width="10.28515625" style="22" customWidth="1"/>
    <col min="15883" max="15883" width="11.140625" style="22" customWidth="1"/>
    <col min="15884" max="15884" width="11.28515625" style="22" customWidth="1"/>
    <col min="15885" max="15885" width="8.28515625" style="22" customWidth="1"/>
    <col min="15886" max="15886" width="11.28515625" style="22" customWidth="1"/>
    <col min="15887" max="15887" width="8" style="22" customWidth="1"/>
    <col min="15888" max="15888" width="12" style="22" customWidth="1"/>
    <col min="15889" max="15889" width="0" style="22" hidden="1" customWidth="1"/>
    <col min="15890" max="15890" width="12.42578125" style="22" customWidth="1"/>
    <col min="15891" max="15891" width="0.140625" style="22" customWidth="1"/>
    <col min="15892" max="15892" width="0.42578125" style="22" customWidth="1"/>
    <col min="15893" max="15894" width="0" style="22" hidden="1" customWidth="1"/>
    <col min="15895" max="16122" width="9.140625" style="22"/>
    <col min="16123" max="16123" width="3.5703125" style="22" customWidth="1"/>
    <col min="16124" max="16124" width="24.5703125" style="22" customWidth="1"/>
    <col min="16125" max="16129" width="0" style="22" hidden="1" customWidth="1"/>
    <col min="16130" max="16130" width="8.85546875" style="22" customWidth="1"/>
    <col min="16131" max="16131" width="10.7109375" style="22" customWidth="1"/>
    <col min="16132" max="16132" width="8.85546875" style="22" customWidth="1"/>
    <col min="16133" max="16133" width="11.85546875" style="22" customWidth="1"/>
    <col min="16134" max="16134" width="10.28515625" style="22" customWidth="1"/>
    <col min="16135" max="16135" width="9.7109375" style="22" customWidth="1"/>
    <col min="16136" max="16137" width="9.5703125" style="22" customWidth="1"/>
    <col min="16138" max="16138" width="10.28515625" style="22" customWidth="1"/>
    <col min="16139" max="16139" width="11.140625" style="22" customWidth="1"/>
    <col min="16140" max="16140" width="11.28515625" style="22" customWidth="1"/>
    <col min="16141" max="16141" width="8.28515625" style="22" customWidth="1"/>
    <col min="16142" max="16142" width="11.28515625" style="22" customWidth="1"/>
    <col min="16143" max="16143" width="8" style="22" customWidth="1"/>
    <col min="16144" max="16144" width="12" style="22" customWidth="1"/>
    <col min="16145" max="16145" width="0" style="22" hidden="1" customWidth="1"/>
    <col min="16146" max="16146" width="12.42578125" style="22" customWidth="1"/>
    <col min="16147" max="16147" width="0.140625" style="22" customWidth="1"/>
    <col min="16148" max="16148" width="0.42578125" style="22" customWidth="1"/>
    <col min="16149" max="16150" width="0" style="22" hidden="1" customWidth="1"/>
    <col min="16151" max="16384" width="9.140625" style="22"/>
  </cols>
  <sheetData>
    <row r="1" spans="1:20" ht="14.25" x14ac:dyDescent="0.2">
      <c r="P1" s="41"/>
      <c r="Q1" s="41"/>
      <c r="R1" s="41"/>
      <c r="S1" s="40" t="s">
        <v>89</v>
      </c>
      <c r="T1" s="41"/>
    </row>
    <row r="2" spans="1:20" ht="15.75" x14ac:dyDescent="0.25">
      <c r="A2" s="24" t="s">
        <v>145</v>
      </c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122"/>
      <c r="P2" s="123"/>
      <c r="Q2" s="124"/>
      <c r="R2" s="124"/>
      <c r="S2" s="124"/>
    </row>
    <row r="3" spans="1:20" ht="15.75" x14ac:dyDescent="0.25">
      <c r="A3" s="24" t="s">
        <v>171</v>
      </c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22"/>
      <c r="P3" s="123"/>
      <c r="Q3" s="124"/>
      <c r="R3" s="124"/>
      <c r="S3" s="124"/>
    </row>
    <row r="4" spans="1:20" ht="15" x14ac:dyDescent="0.2">
      <c r="A4" s="22"/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126"/>
      <c r="P4" s="127"/>
      <c r="Q4" s="128" t="s">
        <v>90</v>
      </c>
      <c r="R4" s="128"/>
      <c r="S4" s="128"/>
    </row>
    <row r="5" spans="1:20" ht="15" x14ac:dyDescent="0.2">
      <c r="A5" s="22"/>
      <c r="B5" s="437" t="s">
        <v>270</v>
      </c>
      <c r="C5" s="438"/>
      <c r="D5" s="440"/>
      <c r="E5" s="130"/>
      <c r="F5" s="130"/>
      <c r="G5" s="130"/>
      <c r="H5" s="130"/>
      <c r="I5" s="130"/>
      <c r="J5" s="130"/>
      <c r="K5" s="130"/>
      <c r="L5" s="131"/>
      <c r="M5" s="131"/>
      <c r="N5" s="131"/>
      <c r="O5" s="126"/>
      <c r="P5" s="127"/>
      <c r="Q5" s="128"/>
      <c r="R5" s="128"/>
      <c r="S5" s="128"/>
    </row>
    <row r="6" spans="1:20" ht="15.75" customHeight="1" x14ac:dyDescent="0.2">
      <c r="A6" s="22"/>
      <c r="B6" s="129"/>
      <c r="C6" s="518"/>
      <c r="D6" s="518"/>
      <c r="E6" s="518"/>
      <c r="F6" s="518"/>
      <c r="G6" s="518"/>
      <c r="H6" s="518"/>
      <c r="I6" s="518"/>
      <c r="J6" s="131"/>
      <c r="K6" s="131"/>
      <c r="L6" s="131"/>
      <c r="M6" s="131"/>
      <c r="N6" s="131"/>
      <c r="O6" s="126"/>
      <c r="P6" s="127"/>
      <c r="Q6" s="128"/>
      <c r="R6" s="128"/>
      <c r="S6" s="128"/>
    </row>
    <row r="7" spans="1:20" x14ac:dyDescent="0.2">
      <c r="A7" s="22"/>
      <c r="B7" s="26"/>
      <c r="C7" s="27"/>
      <c r="D7" s="27"/>
      <c r="E7" s="27"/>
      <c r="F7" s="27"/>
      <c r="G7" s="27"/>
      <c r="H7" s="27"/>
      <c r="I7" s="27"/>
      <c r="J7" s="27"/>
      <c r="K7" s="27"/>
      <c r="L7" s="134"/>
      <c r="M7" s="135"/>
      <c r="N7" s="126"/>
      <c r="O7" s="126"/>
      <c r="P7" s="127"/>
      <c r="Q7" s="128"/>
      <c r="R7" s="128"/>
      <c r="S7" s="128"/>
    </row>
    <row r="8" spans="1:20" ht="13.5" thickBot="1" x14ac:dyDescent="0.25">
      <c r="A8" s="22"/>
      <c r="B8" s="26"/>
      <c r="C8" s="27"/>
      <c r="D8" s="27"/>
      <c r="E8" s="27"/>
      <c r="F8" s="27"/>
      <c r="G8" s="27"/>
      <c r="H8" s="27"/>
      <c r="I8" s="27"/>
      <c r="J8" s="27"/>
      <c r="K8" s="27"/>
      <c r="L8" s="134"/>
      <c r="M8" s="135"/>
      <c r="N8" s="126"/>
      <c r="O8" s="126"/>
      <c r="P8" s="127"/>
      <c r="Q8" s="128"/>
      <c r="R8" s="128"/>
      <c r="S8" s="128"/>
    </row>
    <row r="9" spans="1:20" s="28" customFormat="1" ht="76.5" customHeight="1" x14ac:dyDescent="0.2">
      <c r="A9" s="563" t="s">
        <v>52</v>
      </c>
      <c r="B9" s="565" t="s">
        <v>92</v>
      </c>
      <c r="C9" s="521" t="s">
        <v>93</v>
      </c>
      <c r="D9" s="521" t="s">
        <v>328</v>
      </c>
      <c r="E9" s="521" t="s">
        <v>94</v>
      </c>
      <c r="F9" s="521" t="s">
        <v>329</v>
      </c>
      <c r="G9" s="567" t="s">
        <v>201</v>
      </c>
      <c r="H9" s="567"/>
      <c r="I9" s="567" t="s">
        <v>95</v>
      </c>
      <c r="J9" s="567"/>
      <c r="K9" s="521" t="s">
        <v>332</v>
      </c>
      <c r="L9" s="521" t="s">
        <v>96</v>
      </c>
      <c r="M9" s="519" t="s">
        <v>97</v>
      </c>
      <c r="N9" s="521" t="s">
        <v>338</v>
      </c>
      <c r="O9" s="519" t="s">
        <v>99</v>
      </c>
      <c r="P9" s="519" t="s">
        <v>100</v>
      </c>
      <c r="Q9" s="193" t="s">
        <v>336</v>
      </c>
      <c r="R9" s="521" t="s">
        <v>337</v>
      </c>
      <c r="S9" s="194" t="s">
        <v>104</v>
      </c>
    </row>
    <row r="10" spans="1:20" s="28" customFormat="1" ht="41.25" customHeight="1" x14ac:dyDescent="0.2">
      <c r="A10" s="564"/>
      <c r="B10" s="566"/>
      <c r="C10" s="195" t="s">
        <v>72</v>
      </c>
      <c r="D10" s="195" t="s">
        <v>72</v>
      </c>
      <c r="E10" s="195" t="s">
        <v>203</v>
      </c>
      <c r="F10" s="195" t="s">
        <v>197</v>
      </c>
      <c r="G10" s="522" t="s">
        <v>330</v>
      </c>
      <c r="H10" s="522" t="s">
        <v>331</v>
      </c>
      <c r="I10" s="195" t="s">
        <v>105</v>
      </c>
      <c r="J10" s="195" t="s">
        <v>106</v>
      </c>
      <c r="K10" s="195" t="s">
        <v>107</v>
      </c>
      <c r="L10" s="195" t="s">
        <v>107</v>
      </c>
      <c r="M10" s="520" t="s">
        <v>108</v>
      </c>
      <c r="N10" s="195" t="s">
        <v>109</v>
      </c>
      <c r="O10" s="197" t="s">
        <v>197</v>
      </c>
      <c r="P10" s="197" t="s">
        <v>197</v>
      </c>
      <c r="Q10" s="198" t="s">
        <v>109</v>
      </c>
      <c r="R10" s="199" t="s">
        <v>109</v>
      </c>
      <c r="S10" s="200" t="s">
        <v>109</v>
      </c>
    </row>
    <row r="11" spans="1:20" ht="19.5" customHeight="1" x14ac:dyDescent="0.2">
      <c r="A11" s="525">
        <v>1</v>
      </c>
      <c r="B11" s="526">
        <v>2</v>
      </c>
      <c r="C11" s="526">
        <v>3</v>
      </c>
      <c r="D11" s="526">
        <v>4</v>
      </c>
      <c r="E11" s="526">
        <v>5</v>
      </c>
      <c r="F11" s="526">
        <v>6</v>
      </c>
      <c r="G11" s="526" t="s">
        <v>110</v>
      </c>
      <c r="H11" s="527" t="s">
        <v>111</v>
      </c>
      <c r="I11" s="527" t="s">
        <v>112</v>
      </c>
      <c r="J11" s="527">
        <v>10</v>
      </c>
      <c r="K11" s="526" t="s">
        <v>113</v>
      </c>
      <c r="L11" s="527">
        <v>12</v>
      </c>
      <c r="M11" s="526" t="s">
        <v>114</v>
      </c>
      <c r="N11" s="527">
        <v>14</v>
      </c>
      <c r="O11" s="526" t="s">
        <v>115</v>
      </c>
      <c r="P11" s="527">
        <v>16</v>
      </c>
      <c r="Q11" s="527" t="s">
        <v>116</v>
      </c>
      <c r="R11" s="527" t="s">
        <v>117</v>
      </c>
      <c r="S11" s="528" t="s">
        <v>335</v>
      </c>
    </row>
    <row r="12" spans="1:20" s="28" customFormat="1" ht="14.25" x14ac:dyDescent="0.2">
      <c r="A12" s="29">
        <v>1</v>
      </c>
      <c r="B12" s="136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8"/>
      <c r="N12" s="137"/>
      <c r="O12" s="139"/>
      <c r="P12" s="139"/>
      <c r="Q12" s="140"/>
      <c r="R12" s="137"/>
      <c r="S12" s="529"/>
    </row>
    <row r="13" spans="1:20" s="28" customFormat="1" ht="14.25" x14ac:dyDescent="0.2">
      <c r="A13" s="29">
        <f>A12+1</f>
        <v>2</v>
      </c>
      <c r="B13" s="136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8"/>
      <c r="N13" s="137"/>
      <c r="O13" s="139"/>
      <c r="P13" s="142"/>
      <c r="Q13" s="31"/>
      <c r="R13" s="137"/>
      <c r="S13" s="529"/>
    </row>
    <row r="14" spans="1:20" s="28" customFormat="1" ht="14.25" x14ac:dyDescent="0.2">
      <c r="A14" s="29">
        <v>3</v>
      </c>
      <c r="B14" s="143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44"/>
      <c r="N14" s="137"/>
      <c r="O14" s="145"/>
      <c r="P14" s="146"/>
      <c r="Q14" s="147"/>
      <c r="R14" s="137"/>
      <c r="S14" s="529"/>
    </row>
    <row r="15" spans="1:20" s="28" customFormat="1" ht="14.25" x14ac:dyDescent="0.2">
      <c r="A15" s="29">
        <f>A14+1</f>
        <v>4</v>
      </c>
      <c r="B15" s="148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44"/>
      <c r="N15" s="137"/>
      <c r="O15" s="149"/>
      <c r="P15" s="146"/>
      <c r="Q15" s="147"/>
      <c r="R15" s="137"/>
      <c r="S15" s="529"/>
    </row>
    <row r="16" spans="1:20" s="28" customFormat="1" ht="14.25" x14ac:dyDescent="0.2">
      <c r="A16" s="29">
        <v>5</v>
      </c>
      <c r="B16" s="148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50"/>
      <c r="N16" s="137"/>
      <c r="O16" s="149"/>
      <c r="P16" s="151"/>
      <c r="Q16" s="151"/>
      <c r="R16" s="137"/>
      <c r="S16" s="529"/>
    </row>
    <row r="17" spans="1:21" s="28" customFormat="1" ht="14.25" x14ac:dyDescent="0.2">
      <c r="A17" s="29"/>
      <c r="B17" s="148" t="s">
        <v>15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52"/>
      <c r="N17" s="137"/>
      <c r="O17" s="139"/>
      <c r="P17" s="153"/>
      <c r="Q17" s="153"/>
      <c r="R17" s="137"/>
      <c r="S17" s="529"/>
    </row>
    <row r="18" spans="1:21" s="33" customFormat="1" ht="15" x14ac:dyDescent="0.2">
      <c r="A18" s="154"/>
      <c r="B18" s="155" t="s">
        <v>118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156"/>
      <c r="N18" s="32"/>
      <c r="O18" s="156"/>
      <c r="P18" s="156"/>
      <c r="Q18" s="157"/>
      <c r="R18" s="32"/>
      <c r="S18" s="158"/>
    </row>
    <row r="19" spans="1:21" s="33" customFormat="1" ht="15" x14ac:dyDescent="0.2">
      <c r="A19" s="154"/>
      <c r="B19" s="155" t="s">
        <v>128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56"/>
      <c r="N19" s="32"/>
      <c r="O19" s="156"/>
      <c r="P19" s="156"/>
      <c r="Q19" s="157"/>
      <c r="R19" s="32"/>
      <c r="S19" s="158"/>
    </row>
    <row r="20" spans="1:21" s="33" customFormat="1" ht="15.75" thickBot="1" x14ac:dyDescent="0.25">
      <c r="A20" s="159"/>
      <c r="B20" s="160" t="s">
        <v>119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2"/>
      <c r="N20" s="161"/>
      <c r="O20" s="162"/>
      <c r="P20" s="162"/>
      <c r="Q20" s="163"/>
      <c r="R20" s="161"/>
      <c r="S20" s="164"/>
    </row>
    <row r="21" spans="1:21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21" x14ac:dyDescent="0.2">
      <c r="A22" s="22"/>
      <c r="B22" s="22" t="s">
        <v>90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21" ht="14.25" x14ac:dyDescent="0.2">
      <c r="A23" s="22"/>
      <c r="B23" s="165" t="s">
        <v>120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21" ht="42.75" customHeight="1" thickBot="1" x14ac:dyDescent="0.25">
      <c r="A24" s="166" t="s">
        <v>133</v>
      </c>
      <c r="B24" s="23"/>
      <c r="C24" s="166"/>
      <c r="D24" s="166"/>
      <c r="E24" s="166"/>
      <c r="F24" s="166"/>
      <c r="G24" s="166"/>
      <c r="H24" s="166"/>
      <c r="I24" s="166"/>
      <c r="J24" s="166"/>
      <c r="K24" s="22"/>
      <c r="L24" s="22"/>
      <c r="M24" s="22"/>
      <c r="N24" s="22"/>
      <c r="O24" s="22"/>
      <c r="P24" s="22"/>
    </row>
    <row r="25" spans="1:21" ht="63.75" customHeight="1" x14ac:dyDescent="0.2">
      <c r="A25" s="202" t="s">
        <v>52</v>
      </c>
      <c r="B25" s="204" t="s">
        <v>121</v>
      </c>
      <c r="C25" s="204" t="s">
        <v>122</v>
      </c>
      <c r="D25" s="555" t="s">
        <v>123</v>
      </c>
      <c r="E25" s="555"/>
      <c r="F25" s="555" t="s">
        <v>124</v>
      </c>
      <c r="G25" s="555"/>
      <c r="H25" s="555"/>
      <c r="I25" s="555" t="s">
        <v>125</v>
      </c>
      <c r="J25" s="556"/>
      <c r="K25" s="167"/>
      <c r="L25" s="167"/>
      <c r="M25" s="557"/>
      <c r="N25" s="557"/>
      <c r="O25" s="22"/>
      <c r="P25" s="22"/>
    </row>
    <row r="26" spans="1:21" ht="13.5" customHeight="1" x14ac:dyDescent="0.2">
      <c r="A26" s="205">
        <v>1</v>
      </c>
      <c r="B26" s="206">
        <v>2</v>
      </c>
      <c r="C26" s="206">
        <v>3</v>
      </c>
      <c r="D26" s="558">
        <v>4</v>
      </c>
      <c r="E26" s="558"/>
      <c r="F26" s="559">
        <v>5</v>
      </c>
      <c r="G26" s="559"/>
      <c r="H26" s="559"/>
      <c r="I26" s="559">
        <v>6</v>
      </c>
      <c r="J26" s="560"/>
      <c r="K26" s="168"/>
      <c r="L26" s="22"/>
      <c r="M26" s="22"/>
      <c r="N26" s="22"/>
      <c r="O26" s="22"/>
      <c r="P26" s="22"/>
    </row>
    <row r="27" spans="1:21" x14ac:dyDescent="0.2">
      <c r="A27" s="169" t="s">
        <v>12</v>
      </c>
      <c r="B27" s="170"/>
      <c r="C27" s="170"/>
      <c r="D27" s="543"/>
      <c r="E27" s="543"/>
      <c r="F27" s="544"/>
      <c r="G27" s="545"/>
      <c r="H27" s="546"/>
      <c r="I27" s="544"/>
      <c r="J27" s="547"/>
      <c r="K27" s="22"/>
      <c r="L27" s="22"/>
      <c r="M27" s="22"/>
      <c r="N27" s="22"/>
      <c r="O27" s="22"/>
      <c r="P27" s="22"/>
    </row>
    <row r="28" spans="1:21" x14ac:dyDescent="0.2">
      <c r="A28" s="169" t="s">
        <v>14</v>
      </c>
      <c r="B28" s="170"/>
      <c r="C28" s="170"/>
      <c r="D28" s="543"/>
      <c r="E28" s="543"/>
      <c r="F28" s="544"/>
      <c r="G28" s="545"/>
      <c r="H28" s="546"/>
      <c r="I28" s="544"/>
      <c r="J28" s="547"/>
      <c r="K28" s="22" t="s">
        <v>90</v>
      </c>
      <c r="L28" s="22"/>
      <c r="M28" s="22"/>
      <c r="N28" s="22"/>
      <c r="O28" s="22"/>
      <c r="P28" s="22"/>
    </row>
    <row r="29" spans="1:21" x14ac:dyDescent="0.2">
      <c r="A29" s="171" t="s">
        <v>126</v>
      </c>
      <c r="B29" s="172"/>
      <c r="C29" s="173"/>
      <c r="D29" s="543"/>
      <c r="E29" s="543"/>
      <c r="F29" s="544"/>
      <c r="G29" s="545"/>
      <c r="H29" s="546"/>
      <c r="I29" s="544"/>
      <c r="J29" s="547"/>
      <c r="U29" s="22" t="s">
        <v>90</v>
      </c>
    </row>
    <row r="30" spans="1:21" x14ac:dyDescent="0.2">
      <c r="A30" s="171"/>
      <c r="B30" s="172" t="s">
        <v>15</v>
      </c>
      <c r="C30" s="173"/>
      <c r="D30" s="543"/>
      <c r="E30" s="543"/>
      <c r="F30" s="544"/>
      <c r="G30" s="545"/>
      <c r="H30" s="546"/>
      <c r="I30" s="544"/>
      <c r="J30" s="547"/>
    </row>
    <row r="31" spans="1:21" x14ac:dyDescent="0.2">
      <c r="A31" s="171"/>
      <c r="B31" s="172"/>
      <c r="C31" s="173"/>
      <c r="D31" s="543"/>
      <c r="E31" s="543"/>
      <c r="F31" s="544"/>
      <c r="G31" s="545"/>
      <c r="H31" s="546"/>
      <c r="I31" s="544"/>
      <c r="J31" s="547"/>
      <c r="L31" s="175"/>
      <c r="M31" s="176"/>
    </row>
    <row r="32" spans="1:21" x14ac:dyDescent="0.2">
      <c r="A32" s="171"/>
      <c r="B32" s="172"/>
      <c r="C32" s="173"/>
      <c r="D32" s="543"/>
      <c r="E32" s="543"/>
      <c r="F32" s="544"/>
      <c r="G32" s="545"/>
      <c r="H32" s="546"/>
      <c r="I32" s="544"/>
      <c r="J32" s="547"/>
      <c r="N32" s="20" t="s">
        <v>90</v>
      </c>
      <c r="S32" s="21" t="s">
        <v>90</v>
      </c>
    </row>
    <row r="33" spans="1:21" x14ac:dyDescent="0.2">
      <c r="A33" s="171"/>
      <c r="B33" s="172"/>
      <c r="C33" s="173"/>
      <c r="D33" s="543"/>
      <c r="E33" s="543"/>
      <c r="F33" s="544"/>
      <c r="G33" s="545"/>
      <c r="H33" s="546"/>
      <c r="I33" s="544"/>
      <c r="J33" s="547"/>
    </row>
    <row r="34" spans="1:21" ht="13.5" thickBot="1" x14ac:dyDescent="0.25">
      <c r="A34" s="177"/>
      <c r="B34" s="178"/>
      <c r="C34" s="179"/>
      <c r="D34" s="549"/>
      <c r="E34" s="549"/>
      <c r="F34" s="550"/>
      <c r="G34" s="551"/>
      <c r="H34" s="552"/>
      <c r="I34" s="550"/>
      <c r="J34" s="553"/>
    </row>
    <row r="35" spans="1:21" x14ac:dyDescent="0.2">
      <c r="A35" s="180"/>
      <c r="B35" s="181"/>
      <c r="C35" s="176"/>
      <c r="D35" s="176"/>
      <c r="E35" s="181"/>
      <c r="F35" s="181"/>
      <c r="G35" s="181"/>
      <c r="H35" s="181"/>
      <c r="I35" s="181"/>
      <c r="J35" s="181"/>
    </row>
    <row r="36" spans="1:21" x14ac:dyDescent="0.2">
      <c r="A36" s="180"/>
      <c r="B36" s="181"/>
      <c r="C36" s="176"/>
      <c r="D36" s="176"/>
      <c r="E36" s="181"/>
      <c r="F36" s="181"/>
      <c r="G36" s="181"/>
      <c r="H36" s="181"/>
      <c r="I36" s="181"/>
      <c r="J36" s="181"/>
    </row>
    <row r="37" spans="1:21" x14ac:dyDescent="0.2">
      <c r="A37" s="180"/>
      <c r="B37" s="181"/>
      <c r="C37" s="176"/>
      <c r="D37" s="176"/>
      <c r="E37" s="181"/>
      <c r="F37" s="181"/>
      <c r="G37" s="181"/>
      <c r="H37" s="181"/>
      <c r="I37" s="181"/>
      <c r="J37" s="181"/>
    </row>
    <row r="38" spans="1:21" x14ac:dyDescent="0.2">
      <c r="A38" s="180"/>
      <c r="B38" s="181"/>
      <c r="C38" s="176"/>
      <c r="D38" s="176"/>
      <c r="E38" s="181"/>
      <c r="F38" s="181"/>
      <c r="G38" s="181"/>
      <c r="H38" s="181"/>
      <c r="I38" s="181"/>
      <c r="J38" s="181"/>
    </row>
    <row r="39" spans="1:21" x14ac:dyDescent="0.2">
      <c r="A39" s="180"/>
      <c r="B39" s="181"/>
      <c r="C39" s="176"/>
      <c r="D39" s="176"/>
      <c r="E39" s="181"/>
      <c r="F39" s="181"/>
      <c r="G39" s="181"/>
      <c r="H39" s="181"/>
      <c r="I39" s="181"/>
      <c r="J39" s="181"/>
    </row>
    <row r="40" spans="1:21" s="37" customFormat="1" ht="14.25" x14ac:dyDescent="0.2">
      <c r="B40" s="105" t="s">
        <v>46</v>
      </c>
      <c r="D40" s="554"/>
      <c r="E40" s="554"/>
      <c r="F40" s="38"/>
      <c r="G40" s="554"/>
      <c r="H40" s="554"/>
    </row>
    <row r="41" spans="1:21" s="37" customFormat="1" ht="14.25" x14ac:dyDescent="0.2">
      <c r="B41" s="99" t="s">
        <v>47</v>
      </c>
      <c r="D41" s="568" t="s">
        <v>48</v>
      </c>
      <c r="E41" s="568"/>
      <c r="F41" s="38"/>
      <c r="G41" s="548" t="s">
        <v>49</v>
      </c>
      <c r="H41" s="548"/>
    </row>
    <row r="42" spans="1:21" s="21" customFormat="1" x14ac:dyDescent="0.2">
      <c r="A42" s="180"/>
      <c r="B42" s="181"/>
      <c r="C42" s="176"/>
      <c r="D42" s="176"/>
      <c r="E42" s="181"/>
      <c r="F42" s="181"/>
      <c r="G42" s="181"/>
      <c r="H42" s="181"/>
      <c r="I42" s="181"/>
      <c r="J42" s="181"/>
      <c r="L42" s="20"/>
      <c r="N42" s="20"/>
      <c r="O42" s="20"/>
      <c r="P42" s="174"/>
      <c r="T42" s="22"/>
      <c r="U42" s="22"/>
    </row>
    <row r="43" spans="1:21" s="21" customFormat="1" x14ac:dyDescent="0.2">
      <c r="A43" s="180"/>
      <c r="B43" s="181"/>
      <c r="C43" s="176"/>
      <c r="D43" s="176"/>
      <c r="E43" s="181"/>
      <c r="F43" s="181"/>
      <c r="G43" s="181"/>
      <c r="H43" s="181"/>
      <c r="I43" s="181"/>
      <c r="J43" s="181"/>
      <c r="L43" s="20"/>
      <c r="N43" s="20"/>
      <c r="O43" s="20"/>
      <c r="P43" s="174"/>
      <c r="T43" s="22"/>
      <c r="U43" s="22"/>
    </row>
    <row r="44" spans="1:21" s="21" customFormat="1" x14ac:dyDescent="0.2">
      <c r="A44" s="180"/>
      <c r="B44" s="181"/>
      <c r="C44" s="176"/>
      <c r="D44" s="176"/>
      <c r="E44" s="181"/>
      <c r="F44" s="181"/>
      <c r="G44" s="181"/>
      <c r="H44" s="181"/>
      <c r="I44" s="181"/>
      <c r="J44" s="181"/>
      <c r="L44" s="20"/>
      <c r="N44" s="20"/>
      <c r="O44" s="20"/>
      <c r="P44" s="174"/>
      <c r="T44" s="22"/>
      <c r="U44" s="22"/>
    </row>
    <row r="45" spans="1:21" s="21" customFormat="1" x14ac:dyDescent="0.2">
      <c r="A45" s="34"/>
      <c r="B45" s="20"/>
      <c r="L45" s="20"/>
      <c r="N45" s="20"/>
      <c r="O45" s="20"/>
      <c r="P45" s="174"/>
      <c r="T45" s="22"/>
      <c r="U45" s="22"/>
    </row>
    <row r="46" spans="1:21" s="21" customFormat="1" x14ac:dyDescent="0.2">
      <c r="A46" s="34"/>
      <c r="B46" s="20"/>
      <c r="L46" s="20"/>
      <c r="N46" s="20"/>
      <c r="O46" s="20"/>
      <c r="P46" s="174"/>
      <c r="T46" s="22"/>
      <c r="U46" s="22"/>
    </row>
  </sheetData>
  <mergeCells count="39">
    <mergeCell ref="A9:A10"/>
    <mergeCell ref="B9:B10"/>
    <mergeCell ref="G9:H9"/>
    <mergeCell ref="I9:J9"/>
    <mergeCell ref="D25:E25"/>
    <mergeCell ref="F25:H25"/>
    <mergeCell ref="I25:J25"/>
    <mergeCell ref="M25:N25"/>
    <mergeCell ref="D26:E26"/>
    <mergeCell ref="F26:H26"/>
    <mergeCell ref="I26:J26"/>
    <mergeCell ref="D27:E27"/>
    <mergeCell ref="F27:H27"/>
    <mergeCell ref="I27:J27"/>
    <mergeCell ref="D28:E28"/>
    <mergeCell ref="F28:H28"/>
    <mergeCell ref="I28:J28"/>
    <mergeCell ref="D29:E29"/>
    <mergeCell ref="F29:H29"/>
    <mergeCell ref="I29:J29"/>
    <mergeCell ref="D30:E30"/>
    <mergeCell ref="F30:H30"/>
    <mergeCell ref="I30:J30"/>
    <mergeCell ref="I33:J33"/>
    <mergeCell ref="D34:E34"/>
    <mergeCell ref="F34:H34"/>
    <mergeCell ref="I34:J34"/>
    <mergeCell ref="D31:E31"/>
    <mergeCell ref="F31:H31"/>
    <mergeCell ref="I31:J31"/>
    <mergeCell ref="D32:E32"/>
    <mergeCell ref="F32:H32"/>
    <mergeCell ref="I32:J32"/>
    <mergeCell ref="D40:E40"/>
    <mergeCell ref="G40:H40"/>
    <mergeCell ref="D41:E41"/>
    <mergeCell ref="G41:H41"/>
    <mergeCell ref="D33:E33"/>
    <mergeCell ref="F33:H33"/>
  </mergeCells>
  <pageMargins left="0.31" right="0.26" top="0.33" bottom="0.53" header="0.26" footer="0.5"/>
  <pageSetup paperSize="9" scale="6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6B442-B5F4-4830-B984-66C21FB55B9F}">
  <sheetPr>
    <tabColor rgb="FFFFF2CC"/>
  </sheetPr>
  <dimension ref="A1:M56"/>
  <sheetViews>
    <sheetView zoomScale="90" zoomScaleNormal="90" zoomScaleSheetLayoutView="90" workbookViewId="0">
      <selection activeCell="J22" sqref="J22:K22"/>
    </sheetView>
  </sheetViews>
  <sheetFormatPr defaultRowHeight="12.75" x14ac:dyDescent="0.2"/>
  <cols>
    <col min="1" max="1" width="5.85546875" style="35" customWidth="1"/>
    <col min="2" max="2" width="36.42578125" style="36" customWidth="1"/>
    <col min="3" max="3" width="9.140625" style="36"/>
    <col min="4" max="4" width="13.85546875" style="36" customWidth="1"/>
    <col min="5" max="5" width="12.7109375" style="36" customWidth="1"/>
    <col min="6" max="6" width="13.28515625" style="36" customWidth="1"/>
    <col min="7" max="7" width="14.85546875" style="36" customWidth="1"/>
    <col min="8" max="14" width="8.5703125" style="36" customWidth="1"/>
    <col min="15" max="16384" width="9.140625" style="36"/>
  </cols>
  <sheetData>
    <row r="1" spans="1:7" ht="14.25" x14ac:dyDescent="0.2">
      <c r="D1" s="561" t="s">
        <v>0</v>
      </c>
      <c r="E1" s="561"/>
      <c r="F1" s="561"/>
      <c r="G1" s="561"/>
    </row>
    <row r="2" spans="1:7" ht="15.75" x14ac:dyDescent="0.25">
      <c r="A2" s="107" t="s">
        <v>144</v>
      </c>
      <c r="B2" s="107"/>
      <c r="C2" s="107"/>
      <c r="D2" s="107"/>
      <c r="E2" s="107"/>
      <c r="F2" s="107"/>
      <c r="G2" s="107"/>
    </row>
    <row r="3" spans="1:7" ht="27" customHeight="1" x14ac:dyDescent="0.2">
      <c r="A3" s="108" t="s">
        <v>163</v>
      </c>
      <c r="B3" s="108"/>
      <c r="C3" s="108"/>
      <c r="D3" s="108"/>
      <c r="E3" s="108"/>
      <c r="F3" s="108"/>
      <c r="G3" s="108"/>
    </row>
    <row r="4" spans="1:7" ht="15.95" customHeight="1" x14ac:dyDescent="0.2">
      <c r="A4" s="590" t="s">
        <v>135</v>
      </c>
      <c r="B4" s="590"/>
      <c r="C4" s="102"/>
      <c r="D4" s="102"/>
      <c r="E4" s="102"/>
      <c r="F4" s="102"/>
      <c r="G4" s="61"/>
    </row>
    <row r="5" spans="1:7" ht="15.95" customHeight="1" x14ac:dyDescent="0.2">
      <c r="A5" s="591"/>
      <c r="B5" s="591"/>
      <c r="C5" s="592" t="s">
        <v>136</v>
      </c>
      <c r="D5" s="592"/>
      <c r="E5" s="592"/>
      <c r="F5" s="592"/>
      <c r="G5" s="103"/>
    </row>
    <row r="6" spans="1:7" s="37" customFormat="1" ht="15.95" customHeight="1" x14ac:dyDescent="0.2">
      <c r="A6" s="593" t="s">
        <v>161</v>
      </c>
      <c r="B6" s="593"/>
      <c r="C6" s="594"/>
      <c r="D6" s="594"/>
      <c r="E6" s="594"/>
      <c r="F6" s="594"/>
    </row>
    <row r="7" spans="1:7" s="37" customFormat="1" ht="15.95" customHeight="1" x14ac:dyDescent="0.2">
      <c r="A7" s="582" t="s">
        <v>2</v>
      </c>
      <c r="B7" s="582"/>
      <c r="C7" s="583" t="s">
        <v>3</v>
      </c>
      <c r="D7" s="583"/>
      <c r="E7" s="583"/>
      <c r="F7" s="583"/>
    </row>
    <row r="8" spans="1:7" s="37" customFormat="1" ht="15.95" customHeight="1" x14ac:dyDescent="0.2">
      <c r="A8" s="109"/>
      <c r="B8" s="109"/>
      <c r="C8" s="110"/>
      <c r="D8" s="110"/>
      <c r="E8" s="110"/>
      <c r="F8" s="110"/>
    </row>
    <row r="9" spans="1:7" s="37" customFormat="1" ht="15.95" customHeight="1" x14ac:dyDescent="0.2">
      <c r="A9" s="64" t="s">
        <v>193</v>
      </c>
      <c r="B9" s="64"/>
      <c r="C9" s="63"/>
      <c r="D9" s="64"/>
      <c r="E9" s="65" t="s">
        <v>39</v>
      </c>
      <c r="F9" s="110"/>
    </row>
    <row r="10" spans="1:7" s="37" customFormat="1" ht="14.25" x14ac:dyDescent="0.2">
      <c r="A10" s="66" t="s">
        <v>147</v>
      </c>
      <c r="B10" s="66"/>
      <c r="C10" s="66"/>
      <c r="D10" s="66"/>
      <c r="E10" s="376" t="s">
        <v>148</v>
      </c>
      <c r="F10" s="110"/>
    </row>
    <row r="11" spans="1:7" s="67" customFormat="1" ht="15" thickBot="1" x14ac:dyDescent="0.25">
      <c r="A11" s="66" t="s">
        <v>149</v>
      </c>
      <c r="B11" s="66"/>
      <c r="C11" s="66"/>
      <c r="D11" s="66"/>
      <c r="E11" s="376" t="s">
        <v>148</v>
      </c>
      <c r="F11" s="66"/>
      <c r="G11" s="66"/>
    </row>
    <row r="12" spans="1:7" ht="23.25" customHeight="1" x14ac:dyDescent="0.2">
      <c r="A12" s="584" t="s">
        <v>51</v>
      </c>
      <c r="B12" s="586" t="s">
        <v>4</v>
      </c>
      <c r="C12" s="586" t="s">
        <v>5</v>
      </c>
      <c r="D12" s="588" t="s">
        <v>6</v>
      </c>
      <c r="E12" s="589"/>
      <c r="F12" s="586" t="s">
        <v>7</v>
      </c>
      <c r="G12" s="577" t="s">
        <v>137</v>
      </c>
    </row>
    <row r="13" spans="1:7" ht="27.75" customHeight="1" x14ac:dyDescent="0.2">
      <c r="A13" s="585"/>
      <c r="B13" s="587"/>
      <c r="C13" s="587"/>
      <c r="D13" s="189" t="s">
        <v>138</v>
      </c>
      <c r="E13" s="189" t="s">
        <v>139</v>
      </c>
      <c r="F13" s="587"/>
      <c r="G13" s="578"/>
    </row>
    <row r="14" spans="1:7" ht="11.25" customHeight="1" x14ac:dyDescent="0.2">
      <c r="A14" s="188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90">
        <v>7</v>
      </c>
    </row>
    <row r="15" spans="1:7" ht="20.25" customHeight="1" x14ac:dyDescent="0.25">
      <c r="A15" s="55" t="s">
        <v>9</v>
      </c>
      <c r="B15" s="571" t="s">
        <v>10</v>
      </c>
      <c r="C15" s="572"/>
      <c r="D15" s="572"/>
      <c r="E15" s="572"/>
      <c r="F15" s="572"/>
      <c r="G15" s="573"/>
    </row>
    <row r="16" spans="1:7" ht="15" x14ac:dyDescent="0.25">
      <c r="A16" s="55"/>
      <c r="B16" s="381" t="s">
        <v>140</v>
      </c>
      <c r="C16" s="69"/>
      <c r="D16" s="70"/>
      <c r="E16" s="70"/>
      <c r="F16" s="70"/>
      <c r="G16" s="72"/>
    </row>
    <row r="17" spans="1:7" ht="14.25" x14ac:dyDescent="0.2">
      <c r="A17" s="51" t="s">
        <v>75</v>
      </c>
      <c r="B17" s="78"/>
      <c r="C17" s="52" t="s">
        <v>13</v>
      </c>
      <c r="D17" s="49"/>
      <c r="E17" s="49"/>
      <c r="F17" s="49"/>
      <c r="G17" s="79"/>
    </row>
    <row r="18" spans="1:7" ht="14.25" x14ac:dyDescent="0.2">
      <c r="A18" s="51" t="s">
        <v>76</v>
      </c>
      <c r="B18" s="78"/>
      <c r="C18" s="52" t="s">
        <v>13</v>
      </c>
      <c r="D18" s="49"/>
      <c r="E18" s="49"/>
      <c r="F18" s="49"/>
      <c r="G18" s="79"/>
    </row>
    <row r="19" spans="1:7" ht="14.25" x14ac:dyDescent="0.2">
      <c r="A19" s="51"/>
      <c r="B19" s="78" t="s">
        <v>15</v>
      </c>
      <c r="C19" s="49"/>
      <c r="D19" s="49"/>
      <c r="E19" s="49"/>
      <c r="F19" s="49"/>
      <c r="G19" s="79"/>
    </row>
    <row r="20" spans="1:7" ht="14.25" x14ac:dyDescent="0.2">
      <c r="A20" s="51"/>
      <c r="B20" s="50" t="s">
        <v>16</v>
      </c>
      <c r="C20" s="49"/>
      <c r="D20" s="49"/>
      <c r="E20" s="49"/>
      <c r="F20" s="49"/>
      <c r="G20" s="79"/>
    </row>
    <row r="21" spans="1:7" ht="15" customHeight="1" x14ac:dyDescent="0.25">
      <c r="A21" s="47" t="s">
        <v>17</v>
      </c>
      <c r="B21" s="571" t="s">
        <v>18</v>
      </c>
      <c r="C21" s="572"/>
      <c r="D21" s="572"/>
      <c r="E21" s="572"/>
      <c r="F21" s="572"/>
      <c r="G21" s="573"/>
    </row>
    <row r="22" spans="1:7" ht="24" x14ac:dyDescent="0.25">
      <c r="A22" s="47"/>
      <c r="B22" s="68" t="s">
        <v>19</v>
      </c>
      <c r="C22" s="579"/>
      <c r="D22" s="580"/>
      <c r="E22" s="580"/>
      <c r="F22" s="580"/>
      <c r="G22" s="581"/>
    </row>
    <row r="23" spans="1:7" ht="14.25" x14ac:dyDescent="0.2">
      <c r="A23" s="51" t="s">
        <v>59</v>
      </c>
      <c r="B23" s="78"/>
      <c r="C23" s="52" t="s">
        <v>21</v>
      </c>
      <c r="D23" s="49"/>
      <c r="E23" s="49"/>
      <c r="F23" s="49"/>
      <c r="G23" s="79"/>
    </row>
    <row r="24" spans="1:7" ht="14.25" x14ac:dyDescent="0.2">
      <c r="A24" s="51" t="s">
        <v>61</v>
      </c>
      <c r="B24" s="78"/>
      <c r="C24" s="52" t="s">
        <v>21</v>
      </c>
      <c r="D24" s="49"/>
      <c r="E24" s="49"/>
      <c r="F24" s="49"/>
      <c r="G24" s="79"/>
    </row>
    <row r="25" spans="1:7" ht="14.25" x14ac:dyDescent="0.2">
      <c r="A25" s="51"/>
      <c r="B25" s="49" t="s">
        <v>15</v>
      </c>
      <c r="C25" s="49"/>
      <c r="D25" s="49"/>
      <c r="E25" s="49"/>
      <c r="F25" s="49"/>
      <c r="G25" s="79"/>
    </row>
    <row r="26" spans="1:7" ht="14.25" x14ac:dyDescent="0.2">
      <c r="A26" s="51"/>
      <c r="B26" s="80" t="s">
        <v>23</v>
      </c>
      <c r="C26" s="49"/>
      <c r="D26" s="49"/>
      <c r="E26" s="49"/>
      <c r="F26" s="49"/>
      <c r="G26" s="79"/>
    </row>
    <row r="27" spans="1:7" ht="15" customHeight="1" x14ac:dyDescent="0.25">
      <c r="A27" s="47" t="s">
        <v>24</v>
      </c>
      <c r="B27" s="571" t="s">
        <v>25</v>
      </c>
      <c r="C27" s="572"/>
      <c r="D27" s="572"/>
      <c r="E27" s="572"/>
      <c r="F27" s="572"/>
      <c r="G27" s="573"/>
    </row>
    <row r="28" spans="1:7" ht="15" x14ac:dyDescent="0.25">
      <c r="A28" s="47"/>
      <c r="B28" s="381" t="s">
        <v>141</v>
      </c>
      <c r="C28" s="104"/>
      <c r="D28" s="378"/>
      <c r="E28" s="379"/>
      <c r="F28" s="379"/>
      <c r="G28" s="380"/>
    </row>
    <row r="29" spans="1:7" ht="14.25" x14ac:dyDescent="0.2">
      <c r="A29" s="51" t="s">
        <v>63</v>
      </c>
      <c r="B29" s="78"/>
      <c r="C29" s="53"/>
      <c r="D29" s="49"/>
      <c r="E29" s="49"/>
      <c r="F29" s="49"/>
      <c r="G29" s="79"/>
    </row>
    <row r="30" spans="1:7" ht="14.25" x14ac:dyDescent="0.2">
      <c r="A30" s="51" t="s">
        <v>64</v>
      </c>
      <c r="B30" s="78"/>
      <c r="C30" s="49"/>
      <c r="D30" s="49"/>
      <c r="E30" s="49"/>
      <c r="F30" s="49"/>
      <c r="G30" s="79"/>
    </row>
    <row r="31" spans="1:7" ht="14.25" x14ac:dyDescent="0.2">
      <c r="A31" s="51"/>
      <c r="B31" s="49" t="s">
        <v>15</v>
      </c>
      <c r="C31" s="49"/>
      <c r="D31" s="49"/>
      <c r="E31" s="49"/>
      <c r="F31" s="49"/>
      <c r="G31" s="79"/>
    </row>
    <row r="32" spans="1:7" ht="14.25" x14ac:dyDescent="0.2">
      <c r="A32" s="51"/>
      <c r="B32" s="80" t="s">
        <v>29</v>
      </c>
      <c r="C32" s="49"/>
      <c r="D32" s="49"/>
      <c r="E32" s="49"/>
      <c r="F32" s="49"/>
      <c r="G32" s="79"/>
    </row>
    <row r="33" spans="1:7" ht="15" customHeight="1" x14ac:dyDescent="0.25">
      <c r="A33" s="47" t="s">
        <v>30</v>
      </c>
      <c r="B33" s="571" t="s">
        <v>73</v>
      </c>
      <c r="C33" s="572"/>
      <c r="D33" s="572"/>
      <c r="E33" s="572"/>
      <c r="F33" s="572"/>
      <c r="G33" s="573"/>
    </row>
    <row r="34" spans="1:7" ht="15" x14ac:dyDescent="0.25">
      <c r="A34" s="47"/>
      <c r="B34" s="381" t="s">
        <v>32</v>
      </c>
      <c r="C34" s="378"/>
      <c r="D34" s="379"/>
      <c r="E34" s="379"/>
      <c r="F34" s="379"/>
      <c r="G34" s="380"/>
    </row>
    <row r="35" spans="1:7" ht="14.25" x14ac:dyDescent="0.2">
      <c r="A35" s="51" t="s">
        <v>65</v>
      </c>
      <c r="B35" s="78"/>
      <c r="C35" s="52"/>
      <c r="D35" s="49"/>
      <c r="E35" s="49"/>
      <c r="F35" s="49"/>
      <c r="G35" s="79"/>
    </row>
    <row r="36" spans="1:7" ht="14.25" x14ac:dyDescent="0.2">
      <c r="A36" s="51" t="s">
        <v>66</v>
      </c>
      <c r="B36" s="78"/>
      <c r="C36" s="49"/>
      <c r="D36" s="49"/>
      <c r="E36" s="49"/>
      <c r="F36" s="49"/>
      <c r="G36" s="79"/>
    </row>
    <row r="37" spans="1:7" ht="14.25" x14ac:dyDescent="0.2">
      <c r="A37" s="51"/>
      <c r="B37" s="49" t="s">
        <v>15</v>
      </c>
      <c r="C37" s="49"/>
      <c r="D37" s="49"/>
      <c r="E37" s="49"/>
      <c r="F37" s="49"/>
      <c r="G37" s="79"/>
    </row>
    <row r="38" spans="1:7" ht="14.25" x14ac:dyDescent="0.2">
      <c r="A38" s="51"/>
      <c r="B38" s="80" t="s">
        <v>35</v>
      </c>
      <c r="C38" s="49"/>
      <c r="D38" s="49"/>
      <c r="E38" s="49"/>
      <c r="F38" s="49"/>
      <c r="G38" s="79"/>
    </row>
    <row r="39" spans="1:7" ht="15" customHeight="1" x14ac:dyDescent="0.25">
      <c r="A39" s="47" t="s">
        <v>36</v>
      </c>
      <c r="B39" s="574" t="s">
        <v>37</v>
      </c>
      <c r="C39" s="575"/>
      <c r="D39" s="575"/>
      <c r="E39" s="575"/>
      <c r="F39" s="575"/>
      <c r="G39" s="576"/>
    </row>
    <row r="40" spans="1:7" ht="14.25" x14ac:dyDescent="0.2">
      <c r="A40" s="51" t="s">
        <v>216</v>
      </c>
      <c r="B40" s="49" t="s">
        <v>142</v>
      </c>
      <c r="C40" s="52" t="s">
        <v>39</v>
      </c>
      <c r="D40" s="49"/>
      <c r="E40" s="49"/>
      <c r="F40" s="49"/>
      <c r="G40" s="79"/>
    </row>
    <row r="41" spans="1:7" ht="14.25" x14ac:dyDescent="0.2">
      <c r="A41" s="51" t="s">
        <v>217</v>
      </c>
      <c r="B41" s="49" t="s">
        <v>15</v>
      </c>
      <c r="C41" s="52"/>
      <c r="D41" s="49"/>
      <c r="E41" s="49"/>
      <c r="F41" s="49"/>
      <c r="G41" s="79"/>
    </row>
    <row r="42" spans="1:7" ht="15" x14ac:dyDescent="0.25">
      <c r="A42" s="47"/>
      <c r="B42" s="80" t="s">
        <v>41</v>
      </c>
      <c r="C42" s="52"/>
      <c r="D42" s="49"/>
      <c r="E42" s="49"/>
      <c r="F42" s="49"/>
      <c r="G42" s="79"/>
    </row>
    <row r="43" spans="1:7" ht="15" x14ac:dyDescent="0.25">
      <c r="A43" s="47"/>
      <c r="B43" s="94" t="s">
        <v>143</v>
      </c>
      <c r="C43" s="52"/>
      <c r="D43" s="49"/>
      <c r="E43" s="49"/>
      <c r="F43" s="49"/>
      <c r="G43" s="79"/>
    </row>
    <row r="44" spans="1:7" ht="14.25" x14ac:dyDescent="0.2">
      <c r="A44" s="370"/>
      <c r="B44" s="92" t="s">
        <v>178</v>
      </c>
      <c r="C44" s="52"/>
      <c r="D44" s="49"/>
      <c r="E44" s="49"/>
      <c r="F44" s="49"/>
      <c r="G44" s="79"/>
    </row>
    <row r="45" spans="1:7" ht="14.25" x14ac:dyDescent="0.2">
      <c r="A45" s="51"/>
      <c r="B45" s="92" t="s">
        <v>164</v>
      </c>
      <c r="C45" s="52"/>
      <c r="D45" s="49"/>
      <c r="E45" s="49"/>
      <c r="F45" s="49"/>
      <c r="G45" s="79"/>
    </row>
    <row r="46" spans="1:7" ht="15" x14ac:dyDescent="0.25">
      <c r="A46" s="371"/>
      <c r="B46" s="359" t="s">
        <v>44</v>
      </c>
      <c r="C46" s="228"/>
      <c r="D46" s="228"/>
      <c r="E46" s="228"/>
      <c r="F46" s="228"/>
      <c r="G46" s="229"/>
    </row>
    <row r="47" spans="1:7" ht="15" x14ac:dyDescent="0.25">
      <c r="A47" s="371"/>
      <c r="B47" s="228" t="s">
        <v>128</v>
      </c>
      <c r="C47" s="228"/>
      <c r="D47" s="228"/>
      <c r="E47" s="228"/>
      <c r="F47" s="228"/>
      <c r="G47" s="229"/>
    </row>
    <row r="48" spans="1:7" ht="15.75" thickBot="1" x14ac:dyDescent="0.3">
      <c r="A48" s="372"/>
      <c r="B48" s="360" t="s">
        <v>45</v>
      </c>
      <c r="C48" s="246"/>
      <c r="D48" s="246"/>
      <c r="E48" s="246"/>
      <c r="F48" s="246"/>
      <c r="G48" s="247"/>
    </row>
    <row r="49" spans="1:13" ht="14.25" x14ac:dyDescent="0.2">
      <c r="A49" s="58"/>
      <c r="B49" s="97"/>
      <c r="C49" s="37"/>
      <c r="D49" s="37"/>
      <c r="E49" s="37"/>
      <c r="F49" s="37"/>
      <c r="G49" s="37"/>
    </row>
    <row r="50" spans="1:13" ht="14.25" x14ac:dyDescent="0.2">
      <c r="A50" s="58"/>
      <c r="B50" s="97"/>
      <c r="C50" s="37"/>
      <c r="D50" s="37"/>
      <c r="E50" s="37"/>
      <c r="F50" s="37"/>
      <c r="G50" s="37"/>
    </row>
    <row r="51" spans="1:13" s="37" customFormat="1" ht="14.25" x14ac:dyDescent="0.2">
      <c r="B51" s="105" t="s">
        <v>46</v>
      </c>
      <c r="C51" s="36"/>
      <c r="D51" s="106"/>
      <c r="E51" s="36"/>
      <c r="F51" s="554"/>
      <c r="G51" s="554"/>
      <c r="I51" s="570"/>
      <c r="J51" s="570"/>
      <c r="L51" s="570"/>
      <c r="M51" s="570"/>
    </row>
    <row r="52" spans="1:13" s="37" customFormat="1" ht="14.25" x14ac:dyDescent="0.2">
      <c r="B52" s="99" t="s">
        <v>47</v>
      </c>
      <c r="C52" s="36"/>
      <c r="D52" s="35" t="s">
        <v>48</v>
      </c>
      <c r="E52" s="36"/>
      <c r="F52" s="569" t="s">
        <v>49</v>
      </c>
      <c r="G52" s="569"/>
      <c r="I52" s="570"/>
      <c r="J52" s="570"/>
      <c r="L52" s="569"/>
      <c r="M52" s="569"/>
    </row>
    <row r="53" spans="1:13" x14ac:dyDescent="0.2">
      <c r="A53" s="101"/>
    </row>
    <row r="54" spans="1:13" x14ac:dyDescent="0.2">
      <c r="A54" s="101"/>
    </row>
    <row r="55" spans="1:13" x14ac:dyDescent="0.2">
      <c r="A55" s="101"/>
    </row>
    <row r="56" spans="1:13" x14ac:dyDescent="0.2">
      <c r="A56" s="101"/>
    </row>
  </sheetData>
  <mergeCells count="26">
    <mergeCell ref="D1:G1"/>
    <mergeCell ref="A4:B4"/>
    <mergeCell ref="A5:B5"/>
    <mergeCell ref="C5:F5"/>
    <mergeCell ref="A6:B6"/>
    <mergeCell ref="C6:F6"/>
    <mergeCell ref="A7:B7"/>
    <mergeCell ref="C7:F7"/>
    <mergeCell ref="A12:A13"/>
    <mergeCell ref="B12:B13"/>
    <mergeCell ref="C12:C13"/>
    <mergeCell ref="D12:E12"/>
    <mergeCell ref="F12:F13"/>
    <mergeCell ref="G12:G13"/>
    <mergeCell ref="B15:G15"/>
    <mergeCell ref="B21:G21"/>
    <mergeCell ref="C22:G22"/>
    <mergeCell ref="B27:G27"/>
    <mergeCell ref="F52:G52"/>
    <mergeCell ref="I52:J52"/>
    <mergeCell ref="L52:M52"/>
    <mergeCell ref="B33:G33"/>
    <mergeCell ref="B39:G39"/>
    <mergeCell ref="F51:G51"/>
    <mergeCell ref="I51:J51"/>
    <mergeCell ref="L51:M51"/>
  </mergeCells>
  <printOptions horizontalCentered="1"/>
  <pageMargins left="0.59055118110236227" right="0.19685039370078741" top="0.19685039370078741" bottom="0.19685039370078741" header="0" footer="0"/>
  <pageSetup paperSize="9" scale="90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F96ED-8823-4767-A0BF-BCB02715341A}">
  <sheetPr>
    <tabColor rgb="FFFFF2CC"/>
    <pageSetUpPr fitToPage="1"/>
  </sheetPr>
  <dimension ref="A1:J70"/>
  <sheetViews>
    <sheetView view="pageBreakPreview" zoomScale="90" zoomScaleNormal="100" zoomScaleSheetLayoutView="90" workbookViewId="0">
      <selection activeCell="J22" sqref="J22:K22"/>
    </sheetView>
  </sheetViews>
  <sheetFormatPr defaultRowHeight="12.75" x14ac:dyDescent="0.2"/>
  <cols>
    <col min="1" max="1" width="4.7109375" style="35" customWidth="1"/>
    <col min="2" max="2" width="39" style="36" customWidth="1"/>
    <col min="3" max="3" width="9.140625" style="36"/>
    <col min="4" max="4" width="16.5703125" style="36" customWidth="1"/>
    <col min="5" max="5" width="16.5703125" style="35" customWidth="1"/>
    <col min="6" max="6" width="19.5703125" style="36" customWidth="1"/>
    <col min="7" max="7" width="7.7109375" style="36" customWidth="1"/>
    <col min="8" max="8" width="10" style="36" customWidth="1"/>
    <col min="9" max="9" width="6" style="36" customWidth="1"/>
    <col min="10" max="10" width="5.7109375" style="36" customWidth="1"/>
    <col min="11" max="16384" width="9.140625" style="36"/>
  </cols>
  <sheetData>
    <row r="1" spans="1:8" ht="15.75" customHeight="1" x14ac:dyDescent="0.2">
      <c r="F1" s="40" t="s">
        <v>0</v>
      </c>
      <c r="G1" s="57"/>
    </row>
    <row r="2" spans="1:8" ht="15.75" customHeight="1" x14ac:dyDescent="0.25">
      <c r="A2" s="107" t="s">
        <v>244</v>
      </c>
      <c r="B2" s="107"/>
      <c r="C2" s="107"/>
      <c r="D2" s="107"/>
      <c r="E2" s="107"/>
      <c r="F2" s="107"/>
    </row>
    <row r="3" spans="1:8" ht="22.5" customHeight="1" x14ac:dyDescent="0.2">
      <c r="A3" s="108" t="s">
        <v>146</v>
      </c>
      <c r="B3" s="108"/>
      <c r="C3" s="108"/>
      <c r="D3" s="108"/>
      <c r="E3" s="108"/>
      <c r="F3" s="108"/>
    </row>
    <row r="4" spans="1:8" ht="15.95" customHeight="1" x14ac:dyDescent="0.2">
      <c r="A4" s="62"/>
      <c r="B4" s="62"/>
      <c r="C4" s="62"/>
      <c r="D4" s="62"/>
      <c r="E4" s="62"/>
      <c r="F4" s="62"/>
    </row>
    <row r="5" spans="1:8" s="37" customFormat="1" ht="15.95" customHeight="1" x14ac:dyDescent="0.2">
      <c r="A5" s="593" t="s">
        <v>1</v>
      </c>
      <c r="B5" s="593"/>
      <c r="C5" s="595"/>
      <c r="D5" s="595"/>
      <c r="E5" s="595"/>
    </row>
    <row r="6" spans="1:8" s="37" customFormat="1" ht="15.95" customHeight="1" x14ac:dyDescent="0.2">
      <c r="A6" s="582" t="s">
        <v>2</v>
      </c>
      <c r="B6" s="582"/>
      <c r="C6" s="111" t="s">
        <v>3</v>
      </c>
      <c r="D6" s="111"/>
      <c r="E6" s="111"/>
    </row>
    <row r="7" spans="1:8" s="37" customFormat="1" ht="15.95" customHeight="1" x14ac:dyDescent="0.2">
      <c r="A7" s="109"/>
      <c r="B7" s="109"/>
      <c r="C7" s="112"/>
      <c r="D7" s="112"/>
      <c r="E7" s="112"/>
    </row>
    <row r="8" spans="1:8" s="67" customFormat="1" ht="15.95" customHeight="1" x14ac:dyDescent="0.2">
      <c r="A8" s="596" t="s">
        <v>162</v>
      </c>
      <c r="B8" s="596"/>
      <c r="C8" s="63"/>
      <c r="D8" s="64"/>
      <c r="E8" s="65" t="s">
        <v>39</v>
      </c>
      <c r="F8" s="66"/>
    </row>
    <row r="9" spans="1:8" s="67" customFormat="1" ht="15" x14ac:dyDescent="0.2">
      <c r="A9" s="597" t="s">
        <v>147</v>
      </c>
      <c r="B9" s="597"/>
      <c r="C9" s="64"/>
      <c r="D9" s="64"/>
      <c r="E9" s="376" t="s">
        <v>148</v>
      </c>
      <c r="F9" s="66"/>
    </row>
    <row r="10" spans="1:8" s="67" customFormat="1" ht="15.75" thickBot="1" x14ac:dyDescent="0.25">
      <c r="A10" s="66" t="s">
        <v>149</v>
      </c>
      <c r="B10" s="66"/>
      <c r="C10" s="64"/>
      <c r="D10" s="64"/>
      <c r="E10" s="376" t="s">
        <v>148</v>
      </c>
      <c r="F10" s="66"/>
    </row>
    <row r="11" spans="1:8" ht="42.75" customHeight="1" x14ac:dyDescent="0.2">
      <c r="A11" s="183" t="s">
        <v>51</v>
      </c>
      <c r="B11" s="184" t="s">
        <v>4</v>
      </c>
      <c r="C11" s="185" t="s">
        <v>5</v>
      </c>
      <c r="D11" s="186" t="s">
        <v>6</v>
      </c>
      <c r="E11" s="184" t="s">
        <v>7</v>
      </c>
      <c r="F11" s="187" t="s">
        <v>8</v>
      </c>
      <c r="G11" s="35"/>
    </row>
    <row r="12" spans="1:8" x14ac:dyDescent="0.2">
      <c r="A12" s="188">
        <v>1</v>
      </c>
      <c r="B12" s="189">
        <v>2</v>
      </c>
      <c r="C12" s="189">
        <v>3</v>
      </c>
      <c r="D12" s="189">
        <v>4</v>
      </c>
      <c r="E12" s="189">
        <v>5</v>
      </c>
      <c r="F12" s="190">
        <v>6</v>
      </c>
    </row>
    <row r="13" spans="1:8" ht="20.25" customHeight="1" x14ac:dyDescent="0.25">
      <c r="A13" s="55" t="s">
        <v>9</v>
      </c>
      <c r="B13" s="571" t="s">
        <v>10</v>
      </c>
      <c r="C13" s="572"/>
      <c r="D13" s="572"/>
      <c r="E13" s="572"/>
      <c r="F13" s="573"/>
    </row>
    <row r="14" spans="1:8" ht="31.5" customHeight="1" x14ac:dyDescent="0.25">
      <c r="A14" s="55"/>
      <c r="B14" s="68" t="s">
        <v>140</v>
      </c>
      <c r="C14" s="69"/>
      <c r="D14" s="70"/>
      <c r="E14" s="71"/>
      <c r="F14" s="72"/>
    </row>
    <row r="15" spans="1:8" ht="14.25" x14ac:dyDescent="0.2">
      <c r="A15" s="51" t="s">
        <v>75</v>
      </c>
      <c r="B15" s="43"/>
      <c r="C15" s="52" t="s">
        <v>13</v>
      </c>
      <c r="D15" s="52"/>
      <c r="E15" s="73"/>
      <c r="F15" s="74"/>
      <c r="G15" s="75"/>
      <c r="H15" s="75"/>
    </row>
    <row r="16" spans="1:8" ht="14.25" x14ac:dyDescent="0.2">
      <c r="A16" s="51" t="s">
        <v>76</v>
      </c>
      <c r="B16" s="43"/>
      <c r="C16" s="52" t="s">
        <v>13</v>
      </c>
      <c r="D16" s="52"/>
      <c r="E16" s="73"/>
      <c r="F16" s="74"/>
      <c r="G16" s="75"/>
      <c r="H16" s="75"/>
    </row>
    <row r="17" spans="1:8" ht="14.25" x14ac:dyDescent="0.2">
      <c r="A17" s="51" t="s">
        <v>77</v>
      </c>
      <c r="B17" s="43"/>
      <c r="C17" s="76" t="s">
        <v>13</v>
      </c>
      <c r="D17" s="76"/>
      <c r="E17" s="73"/>
      <c r="F17" s="74"/>
      <c r="G17" s="75"/>
      <c r="H17" s="75"/>
    </row>
    <row r="18" spans="1:8" ht="14.25" x14ac:dyDescent="0.2">
      <c r="A18" s="51" t="s">
        <v>79</v>
      </c>
      <c r="B18" s="43"/>
      <c r="C18" s="76" t="s">
        <v>13</v>
      </c>
      <c r="D18" s="76"/>
      <c r="E18" s="73"/>
      <c r="F18" s="74"/>
      <c r="G18" s="75"/>
      <c r="H18" s="75"/>
    </row>
    <row r="19" spans="1:8" ht="14.25" x14ac:dyDescent="0.2">
      <c r="A19" s="51" t="s">
        <v>80</v>
      </c>
      <c r="B19" s="43"/>
      <c r="C19" s="76" t="s">
        <v>13</v>
      </c>
      <c r="D19" s="76"/>
      <c r="E19" s="73"/>
      <c r="F19" s="74"/>
      <c r="G19" s="75"/>
      <c r="H19" s="75"/>
    </row>
    <row r="20" spans="1:8" ht="14.25" x14ac:dyDescent="0.2">
      <c r="A20" s="51"/>
      <c r="B20" s="49" t="s">
        <v>15</v>
      </c>
      <c r="C20" s="76"/>
      <c r="D20" s="76"/>
      <c r="E20" s="73"/>
      <c r="F20" s="74"/>
      <c r="G20" s="75"/>
      <c r="H20" s="75"/>
    </row>
    <row r="21" spans="1:8" ht="15" x14ac:dyDescent="0.2">
      <c r="A21" s="51"/>
      <c r="B21" s="50" t="s">
        <v>16</v>
      </c>
      <c r="C21" s="76"/>
      <c r="D21" s="76"/>
      <c r="E21" s="77"/>
      <c r="F21" s="46"/>
      <c r="G21" s="75"/>
      <c r="H21" s="75"/>
    </row>
    <row r="22" spans="1:8" ht="15" customHeight="1" x14ac:dyDescent="0.25">
      <c r="A22" s="47" t="s">
        <v>17</v>
      </c>
      <c r="B22" s="571" t="s">
        <v>18</v>
      </c>
      <c r="C22" s="572"/>
      <c r="D22" s="572"/>
      <c r="E22" s="572"/>
      <c r="F22" s="573"/>
      <c r="G22" s="75"/>
      <c r="H22" s="75"/>
    </row>
    <row r="23" spans="1:8" ht="24" x14ac:dyDescent="0.25">
      <c r="A23" s="47"/>
      <c r="B23" s="68" t="s">
        <v>19</v>
      </c>
      <c r="C23" s="579"/>
      <c r="D23" s="580"/>
      <c r="E23" s="580"/>
      <c r="F23" s="581"/>
      <c r="G23" s="75"/>
      <c r="H23" s="75"/>
    </row>
    <row r="24" spans="1:8" ht="14.25" x14ac:dyDescent="0.2">
      <c r="A24" s="51" t="s">
        <v>59</v>
      </c>
      <c r="B24" s="78"/>
      <c r="C24" s="52" t="s">
        <v>21</v>
      </c>
      <c r="D24" s="52"/>
      <c r="E24" s="52"/>
      <c r="F24" s="79"/>
      <c r="G24" s="75"/>
      <c r="H24" s="75"/>
    </row>
    <row r="25" spans="1:8" ht="14.25" x14ac:dyDescent="0.2">
      <c r="A25" s="51" t="s">
        <v>61</v>
      </c>
      <c r="B25" s="78"/>
      <c r="C25" s="52" t="s">
        <v>21</v>
      </c>
      <c r="D25" s="52"/>
      <c r="E25" s="52"/>
      <c r="F25" s="79"/>
      <c r="G25" s="75"/>
      <c r="H25" s="75"/>
    </row>
    <row r="26" spans="1:8" ht="14.25" x14ac:dyDescent="0.2">
      <c r="A26" s="51"/>
      <c r="B26" s="49" t="s">
        <v>15</v>
      </c>
      <c r="C26" s="49"/>
      <c r="D26" s="49"/>
      <c r="E26" s="52"/>
      <c r="F26" s="79"/>
      <c r="G26" s="75"/>
      <c r="H26" s="75"/>
    </row>
    <row r="27" spans="1:8" ht="14.25" x14ac:dyDescent="0.2">
      <c r="A27" s="51"/>
      <c r="B27" s="80" t="s">
        <v>23</v>
      </c>
      <c r="C27" s="49"/>
      <c r="D27" s="49"/>
      <c r="E27" s="52"/>
      <c r="F27" s="79"/>
      <c r="G27" s="75"/>
      <c r="H27" s="75"/>
    </row>
    <row r="28" spans="1:8" ht="15" customHeight="1" x14ac:dyDescent="0.25">
      <c r="A28" s="47" t="s">
        <v>24</v>
      </c>
      <c r="B28" s="571" t="s">
        <v>25</v>
      </c>
      <c r="C28" s="572"/>
      <c r="D28" s="572"/>
      <c r="E28" s="572"/>
      <c r="F28" s="573"/>
      <c r="G28" s="75"/>
      <c r="H28" s="75"/>
    </row>
    <row r="29" spans="1:8" ht="24" x14ac:dyDescent="0.25">
      <c r="A29" s="47"/>
      <c r="B29" s="81" t="s">
        <v>233</v>
      </c>
      <c r="C29" s="82"/>
      <c r="D29" s="83"/>
      <c r="E29" s="598"/>
      <c r="F29" s="599"/>
      <c r="G29" s="75"/>
      <c r="H29" s="75"/>
    </row>
    <row r="30" spans="1:8" ht="14.25" x14ac:dyDescent="0.2">
      <c r="A30" s="84" t="s">
        <v>27</v>
      </c>
      <c r="B30" s="43"/>
      <c r="C30" s="85"/>
      <c r="D30" s="85"/>
      <c r="E30" s="86"/>
      <c r="F30" s="87"/>
      <c r="G30" s="75"/>
      <c r="H30" s="75"/>
    </row>
    <row r="31" spans="1:8" ht="14.25" x14ac:dyDescent="0.2">
      <c r="A31" s="84" t="s">
        <v>28</v>
      </c>
      <c r="B31" s="43"/>
      <c r="C31" s="88"/>
      <c r="D31" s="88"/>
      <c r="E31" s="86"/>
      <c r="F31" s="87"/>
      <c r="G31" s="75"/>
      <c r="H31" s="75"/>
    </row>
    <row r="32" spans="1:8" ht="14.25" x14ac:dyDescent="0.2">
      <c r="A32" s="84" t="s">
        <v>150</v>
      </c>
      <c r="B32" s="43"/>
      <c r="C32" s="88"/>
      <c r="D32" s="88"/>
      <c r="E32" s="86"/>
      <c r="F32" s="87"/>
      <c r="G32" s="75"/>
      <c r="H32" s="75"/>
    </row>
    <row r="33" spans="1:8" ht="14.25" x14ac:dyDescent="0.2">
      <c r="A33" s="84" t="s">
        <v>134</v>
      </c>
      <c r="B33" s="43"/>
      <c r="C33" s="88"/>
      <c r="D33" s="88"/>
      <c r="E33" s="86"/>
      <c r="F33" s="87"/>
      <c r="G33" s="75"/>
      <c r="H33" s="75"/>
    </row>
    <row r="34" spans="1:8" ht="14.25" x14ac:dyDescent="0.2">
      <c r="A34" s="84" t="s">
        <v>151</v>
      </c>
      <c r="B34" s="43"/>
      <c r="C34" s="88"/>
      <c r="D34" s="88"/>
      <c r="E34" s="86"/>
      <c r="F34" s="87"/>
      <c r="G34" s="75"/>
      <c r="H34" s="75"/>
    </row>
    <row r="35" spans="1:8" ht="14.25" x14ac:dyDescent="0.2">
      <c r="A35" s="84" t="s">
        <v>152</v>
      </c>
      <c r="B35" s="43"/>
      <c r="C35" s="88"/>
      <c r="D35" s="88"/>
      <c r="E35" s="86"/>
      <c r="F35" s="87"/>
      <c r="G35" s="75"/>
      <c r="H35" s="75"/>
    </row>
    <row r="36" spans="1:8" ht="14.25" x14ac:dyDescent="0.2">
      <c r="A36" s="84" t="s">
        <v>153</v>
      </c>
      <c r="B36" s="43"/>
      <c r="C36" s="88"/>
      <c r="D36" s="88"/>
      <c r="E36" s="86"/>
      <c r="F36" s="87"/>
      <c r="G36" s="75"/>
      <c r="H36" s="75"/>
    </row>
    <row r="37" spans="1:8" ht="14.25" x14ac:dyDescent="0.2">
      <c r="A37" s="84" t="s">
        <v>154</v>
      </c>
      <c r="B37" s="43"/>
      <c r="C37" s="88"/>
      <c r="D37" s="88"/>
      <c r="E37" s="86"/>
      <c r="F37" s="87"/>
      <c r="G37" s="75"/>
      <c r="H37" s="75"/>
    </row>
    <row r="38" spans="1:8" ht="14.25" x14ac:dyDescent="0.2">
      <c r="A38" s="84" t="s">
        <v>155</v>
      </c>
      <c r="B38" s="43"/>
      <c r="C38" s="88"/>
      <c r="D38" s="88"/>
      <c r="E38" s="86"/>
      <c r="F38" s="87"/>
      <c r="G38" s="75"/>
      <c r="H38" s="75"/>
    </row>
    <row r="39" spans="1:8" ht="14.25" x14ac:dyDescent="0.2">
      <c r="A39" s="84"/>
      <c r="B39" s="49" t="s">
        <v>15</v>
      </c>
      <c r="C39" s="88"/>
      <c r="D39" s="88"/>
      <c r="E39" s="86"/>
      <c r="F39" s="87"/>
      <c r="G39" s="75"/>
      <c r="H39" s="75"/>
    </row>
    <row r="40" spans="1:8" ht="14.25" x14ac:dyDescent="0.2">
      <c r="A40" s="51"/>
      <c r="B40" s="80" t="s">
        <v>29</v>
      </c>
      <c r="C40" s="49"/>
      <c r="D40" s="49"/>
      <c r="E40" s="52"/>
      <c r="F40" s="89"/>
      <c r="G40" s="75"/>
      <c r="H40" s="75"/>
    </row>
    <row r="41" spans="1:8" ht="15" customHeight="1" x14ac:dyDescent="0.25">
      <c r="A41" s="47" t="s">
        <v>30</v>
      </c>
      <c r="B41" s="571" t="s">
        <v>73</v>
      </c>
      <c r="C41" s="572"/>
      <c r="D41" s="572"/>
      <c r="E41" s="572"/>
      <c r="F41" s="573"/>
      <c r="G41" s="75"/>
      <c r="H41" s="75"/>
    </row>
    <row r="42" spans="1:8" ht="36" x14ac:dyDescent="0.25">
      <c r="A42" s="47"/>
      <c r="B42" s="68" t="s">
        <v>32</v>
      </c>
      <c r="C42" s="579"/>
      <c r="D42" s="580"/>
      <c r="E42" s="580"/>
      <c r="F42" s="581"/>
      <c r="G42" s="75"/>
      <c r="H42" s="75"/>
    </row>
    <row r="43" spans="1:8" ht="14.25" x14ac:dyDescent="0.2">
      <c r="A43" s="51" t="s">
        <v>65</v>
      </c>
      <c r="B43" s="90"/>
      <c r="C43" s="91"/>
      <c r="D43" s="91"/>
      <c r="E43" s="54"/>
      <c r="F43" s="74"/>
      <c r="G43" s="75"/>
      <c r="H43" s="75"/>
    </row>
    <row r="44" spans="1:8" ht="14.25" x14ac:dyDescent="0.2">
      <c r="A44" s="51" t="s">
        <v>66</v>
      </c>
      <c r="B44" s="92"/>
      <c r="C44" s="91"/>
      <c r="D44" s="91"/>
      <c r="E44" s="54"/>
      <c r="F44" s="74"/>
      <c r="G44" s="75"/>
      <c r="H44" s="75"/>
    </row>
    <row r="45" spans="1:8" ht="14.25" x14ac:dyDescent="0.2">
      <c r="A45" s="51" t="s">
        <v>67</v>
      </c>
      <c r="B45" s="93"/>
      <c r="C45" s="91"/>
      <c r="D45" s="91"/>
      <c r="E45" s="54"/>
      <c r="F45" s="74"/>
      <c r="G45" s="75"/>
      <c r="H45" s="75"/>
    </row>
    <row r="46" spans="1:8" ht="14.25" x14ac:dyDescent="0.2">
      <c r="A46" s="51" t="s">
        <v>156</v>
      </c>
      <c r="B46" s="93"/>
      <c r="C46" s="91"/>
      <c r="D46" s="91"/>
      <c r="E46" s="54"/>
      <c r="F46" s="74"/>
      <c r="G46" s="75"/>
      <c r="H46" s="75"/>
    </row>
    <row r="47" spans="1:8" ht="14.25" x14ac:dyDescent="0.2">
      <c r="A47" s="51" t="s">
        <v>157</v>
      </c>
      <c r="B47" s="90"/>
      <c r="C47" s="91"/>
      <c r="D47" s="91"/>
      <c r="E47" s="54"/>
      <c r="F47" s="74"/>
      <c r="G47" s="75"/>
      <c r="H47" s="75"/>
    </row>
    <row r="48" spans="1:8" ht="14.25" x14ac:dyDescent="0.2">
      <c r="A48" s="51" t="s">
        <v>158</v>
      </c>
      <c r="B48" s="90"/>
      <c r="C48" s="91"/>
      <c r="D48" s="91"/>
      <c r="E48" s="54"/>
      <c r="F48" s="74"/>
      <c r="G48" s="75"/>
      <c r="H48" s="75"/>
    </row>
    <row r="49" spans="1:8" ht="14.25" x14ac:dyDescent="0.2">
      <c r="A49" s="51" t="s">
        <v>159</v>
      </c>
      <c r="B49" s="90"/>
      <c r="C49" s="91"/>
      <c r="D49" s="91"/>
      <c r="E49" s="54"/>
      <c r="F49" s="74"/>
      <c r="G49" s="75"/>
      <c r="H49" s="75"/>
    </row>
    <row r="50" spans="1:8" ht="14.25" x14ac:dyDescent="0.2">
      <c r="A50" s="51" t="s">
        <v>160</v>
      </c>
      <c r="B50" s="90"/>
      <c r="C50" s="91"/>
      <c r="D50" s="91"/>
      <c r="E50" s="54"/>
      <c r="F50" s="74"/>
      <c r="G50" s="75"/>
      <c r="H50" s="75"/>
    </row>
    <row r="51" spans="1:8" ht="14.25" x14ac:dyDescent="0.2">
      <c r="A51" s="51"/>
      <c r="B51" s="49" t="s">
        <v>15</v>
      </c>
      <c r="C51" s="91"/>
      <c r="D51" s="91"/>
      <c r="E51" s="54"/>
      <c r="F51" s="74"/>
      <c r="G51" s="75"/>
      <c r="H51" s="75"/>
    </row>
    <row r="52" spans="1:8" ht="14.25" x14ac:dyDescent="0.2">
      <c r="A52" s="51"/>
      <c r="B52" s="80" t="s">
        <v>35</v>
      </c>
      <c r="C52" s="49"/>
      <c r="D52" s="49"/>
      <c r="E52" s="52"/>
      <c r="F52" s="89"/>
      <c r="G52" s="75"/>
      <c r="H52" s="75"/>
    </row>
    <row r="53" spans="1:8" ht="15" customHeight="1" x14ac:dyDescent="0.25">
      <c r="A53" s="47" t="s">
        <v>36</v>
      </c>
      <c r="B53" s="574" t="s">
        <v>37</v>
      </c>
      <c r="C53" s="575"/>
      <c r="D53" s="575"/>
      <c r="E53" s="575"/>
      <c r="F53" s="576"/>
      <c r="G53" s="75"/>
      <c r="H53" s="75"/>
    </row>
    <row r="54" spans="1:8" ht="14.25" x14ac:dyDescent="0.2">
      <c r="A54" s="51" t="s">
        <v>216</v>
      </c>
      <c r="B54" s="49" t="s">
        <v>142</v>
      </c>
      <c r="C54" s="211" t="s">
        <v>39</v>
      </c>
      <c r="D54" s="52"/>
      <c r="E54" s="54"/>
      <c r="F54" s="60"/>
      <c r="G54" s="75"/>
      <c r="H54" s="75"/>
    </row>
    <row r="55" spans="1:8" ht="14.25" x14ac:dyDescent="0.2">
      <c r="A55" s="51" t="s">
        <v>217</v>
      </c>
      <c r="B55" s="95" t="s">
        <v>15</v>
      </c>
      <c r="C55" s="91"/>
      <c r="D55" s="91"/>
      <c r="E55" s="54"/>
      <c r="F55" s="60"/>
      <c r="G55" s="75"/>
      <c r="H55" s="75"/>
    </row>
    <row r="56" spans="1:8" ht="15" x14ac:dyDescent="0.25">
      <c r="A56" s="47"/>
      <c r="B56" s="80" t="s">
        <v>41</v>
      </c>
      <c r="C56" s="91"/>
      <c r="D56" s="91"/>
      <c r="E56" s="54"/>
      <c r="F56" s="59"/>
      <c r="G56" s="75"/>
      <c r="H56" s="75"/>
    </row>
    <row r="57" spans="1:8" ht="15" x14ac:dyDescent="0.25">
      <c r="A57" s="47"/>
      <c r="B57" s="94" t="s">
        <v>143</v>
      </c>
      <c r="C57" s="52"/>
      <c r="D57" s="52"/>
      <c r="E57" s="52"/>
      <c r="F57" s="48"/>
      <c r="G57" s="75"/>
      <c r="H57" s="75"/>
    </row>
    <row r="58" spans="1:8" ht="15" x14ac:dyDescent="0.2">
      <c r="A58" s="96"/>
      <c r="B58" s="92" t="s">
        <v>178</v>
      </c>
      <c r="C58" s="52"/>
      <c r="D58" s="52"/>
      <c r="E58" s="52"/>
      <c r="F58" s="46"/>
      <c r="G58" s="75"/>
      <c r="H58" s="75"/>
    </row>
    <row r="59" spans="1:8" ht="15" x14ac:dyDescent="0.25">
      <c r="A59" s="47"/>
      <c r="B59" s="92" t="s">
        <v>164</v>
      </c>
      <c r="C59" s="52"/>
      <c r="D59" s="52"/>
      <c r="E59" s="52"/>
      <c r="F59" s="46"/>
      <c r="G59" s="75"/>
      <c r="H59" s="75"/>
    </row>
    <row r="60" spans="1:8" ht="15" x14ac:dyDescent="0.25">
      <c r="A60" s="230"/>
      <c r="B60" s="359" t="s">
        <v>44</v>
      </c>
      <c r="C60" s="228"/>
      <c r="D60" s="228"/>
      <c r="E60" s="227"/>
      <c r="F60" s="355"/>
      <c r="G60" s="75"/>
      <c r="H60" s="75"/>
    </row>
    <row r="61" spans="1:8" ht="15" x14ac:dyDescent="0.25">
      <c r="A61" s="230"/>
      <c r="B61" s="228" t="s">
        <v>128</v>
      </c>
      <c r="C61" s="228"/>
      <c r="D61" s="228"/>
      <c r="E61" s="227"/>
      <c r="F61" s="355"/>
      <c r="G61" s="75"/>
      <c r="H61" s="75"/>
    </row>
    <row r="62" spans="1:8" ht="15.75" thickBot="1" x14ac:dyDescent="0.3">
      <c r="A62" s="356"/>
      <c r="B62" s="360" t="s">
        <v>45</v>
      </c>
      <c r="C62" s="246"/>
      <c r="D62" s="246"/>
      <c r="E62" s="357"/>
      <c r="F62" s="358"/>
      <c r="G62" s="75"/>
      <c r="H62" s="75"/>
    </row>
    <row r="63" spans="1:8" ht="14.25" x14ac:dyDescent="0.2">
      <c r="A63" s="58"/>
      <c r="B63" s="97"/>
      <c r="C63" s="37"/>
      <c r="D63" s="37"/>
      <c r="E63" s="56"/>
      <c r="F63" s="37"/>
      <c r="G63" s="75"/>
      <c r="H63" s="75"/>
    </row>
    <row r="64" spans="1:8" ht="14.25" x14ac:dyDescent="0.2">
      <c r="A64" s="58"/>
      <c r="B64" s="97"/>
      <c r="C64" s="37"/>
      <c r="D64" s="37"/>
      <c r="E64" s="56"/>
      <c r="F64" s="37"/>
    </row>
    <row r="65" spans="1:10" s="37" customFormat="1" ht="15.75" x14ac:dyDescent="0.25">
      <c r="B65" s="373" t="s">
        <v>46</v>
      </c>
      <c r="C65" s="44"/>
      <c r="D65" s="98"/>
      <c r="E65" s="44"/>
      <c r="F65" s="98"/>
      <c r="G65" s="35"/>
      <c r="I65" s="570"/>
      <c r="J65" s="570"/>
    </row>
    <row r="66" spans="1:10" s="37" customFormat="1" ht="14.25" x14ac:dyDescent="0.2">
      <c r="B66" s="99" t="s">
        <v>47</v>
      </c>
      <c r="C66" s="36"/>
      <c r="D66" s="100" t="s">
        <v>48</v>
      </c>
      <c r="F66" s="99" t="s">
        <v>49</v>
      </c>
      <c r="G66" s="35"/>
      <c r="I66" s="569"/>
      <c r="J66" s="569"/>
    </row>
    <row r="67" spans="1:10" x14ac:dyDescent="0.2">
      <c r="A67" s="101"/>
    </row>
    <row r="68" spans="1:10" x14ac:dyDescent="0.2">
      <c r="A68" s="101"/>
    </row>
    <row r="69" spans="1:10" x14ac:dyDescent="0.2">
      <c r="A69" s="101"/>
    </row>
    <row r="70" spans="1:10" x14ac:dyDescent="0.2">
      <c r="A70" s="101"/>
    </row>
  </sheetData>
  <mergeCells count="15">
    <mergeCell ref="A5:B5"/>
    <mergeCell ref="C5:E5"/>
    <mergeCell ref="A6:B6"/>
    <mergeCell ref="I66:J66"/>
    <mergeCell ref="A8:B8"/>
    <mergeCell ref="A9:B9"/>
    <mergeCell ref="B13:F13"/>
    <mergeCell ref="B22:F22"/>
    <mergeCell ref="C23:F23"/>
    <mergeCell ref="B28:F28"/>
    <mergeCell ref="E29:F29"/>
    <mergeCell ref="B41:F41"/>
    <mergeCell ref="C42:F42"/>
    <mergeCell ref="B53:F53"/>
    <mergeCell ref="I65:J65"/>
  </mergeCells>
  <pageMargins left="1.1811023622047245" right="0.39370078740157483" top="0.39370078740157483" bottom="0.39370078740157483" header="0" footer="0"/>
  <pageSetup paperSize="9" scale="82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21798-E68D-4F43-8499-0805175F8231}">
  <sheetPr>
    <tabColor rgb="FFFFF2CC"/>
    <pageSetUpPr fitToPage="1"/>
  </sheetPr>
  <dimension ref="A1:Y41"/>
  <sheetViews>
    <sheetView zoomScale="90" zoomScaleNormal="90" workbookViewId="0">
      <selection activeCell="J22" sqref="J22:K22"/>
    </sheetView>
  </sheetViews>
  <sheetFormatPr defaultRowHeight="15" x14ac:dyDescent="0.2"/>
  <cols>
    <col min="1" max="1" width="5" style="262" customWidth="1"/>
    <col min="2" max="2" width="55.7109375" style="262" customWidth="1"/>
    <col min="3" max="3" width="11.28515625" style="263" customWidth="1"/>
    <col min="4" max="4" width="9.7109375" style="263" customWidth="1"/>
    <col min="5" max="5" width="11.5703125" style="263" customWidth="1"/>
    <col min="6" max="6" width="12.140625" style="263" customWidth="1"/>
    <col min="7" max="7" width="11.28515625" style="263" customWidth="1"/>
    <col min="8" max="8" width="12.5703125" style="263" customWidth="1"/>
    <col min="9" max="9" width="11" style="263" customWidth="1"/>
    <col min="10" max="10" width="6.28515625" style="263" customWidth="1"/>
    <col min="11" max="11" width="4.85546875" style="263" customWidth="1"/>
    <col min="12" max="12" width="9.140625" style="263" customWidth="1"/>
    <col min="13" max="13" width="12.28515625" style="262" customWidth="1"/>
    <col min="14" max="14" width="13.28515625" style="263" customWidth="1"/>
    <col min="15" max="15" width="10.7109375" style="262" customWidth="1"/>
    <col min="16" max="16" width="10.42578125" style="262" customWidth="1"/>
    <col min="17" max="17" width="9" style="326" customWidth="1"/>
    <col min="18" max="18" width="13.140625" style="263" bestFit="1" customWidth="1"/>
    <col min="19" max="19" width="11.5703125" style="263" hidden="1" customWidth="1"/>
    <col min="20" max="20" width="16.5703125" style="263" customWidth="1"/>
    <col min="21" max="22" width="14.140625" style="264" customWidth="1"/>
    <col min="23" max="16384" width="9.140625" style="264"/>
  </cols>
  <sheetData>
    <row r="1" spans="1:25" x14ac:dyDescent="0.2">
      <c r="Q1" s="45"/>
      <c r="R1" s="45"/>
      <c r="S1" s="45"/>
      <c r="T1" s="210" t="s">
        <v>89</v>
      </c>
    </row>
    <row r="2" spans="1:25" ht="15.75" x14ac:dyDescent="0.25">
      <c r="A2" s="264"/>
      <c r="B2" s="609" t="s">
        <v>224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</row>
    <row r="3" spans="1:25" ht="22.5" customHeight="1" x14ac:dyDescent="0.2">
      <c r="A3" s="264"/>
      <c r="B3" s="610" t="s">
        <v>272</v>
      </c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265"/>
      <c r="V3" s="265"/>
      <c r="W3" s="265"/>
      <c r="X3" s="265"/>
      <c r="Y3" s="266"/>
    </row>
    <row r="4" spans="1:25" x14ac:dyDescent="0.2">
      <c r="A4" s="264"/>
      <c r="B4" s="267"/>
      <c r="C4" s="267"/>
      <c r="D4" s="267"/>
      <c r="E4" s="267"/>
      <c r="F4" s="267"/>
      <c r="G4" s="267"/>
      <c r="H4" s="267"/>
      <c r="I4" s="268"/>
      <c r="J4" s="268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5"/>
      <c r="V4" s="265"/>
      <c r="W4" s="265"/>
      <c r="X4" s="265"/>
      <c r="Y4" s="266"/>
    </row>
    <row r="5" spans="1:25" s="266" customFormat="1" x14ac:dyDescent="0.25">
      <c r="B5" s="269" t="s">
        <v>225</v>
      </c>
      <c r="C5" s="270"/>
      <c r="D5" s="267"/>
      <c r="E5" s="267"/>
      <c r="F5" s="268"/>
      <c r="G5" s="268"/>
      <c r="H5" s="272" t="s">
        <v>197</v>
      </c>
      <c r="I5" s="273"/>
      <c r="M5" s="271"/>
      <c r="N5" s="271"/>
      <c r="O5" s="271"/>
      <c r="P5" s="274"/>
      <c r="Q5" s="275"/>
      <c r="R5" s="275"/>
      <c r="S5" s="275"/>
      <c r="T5" s="271"/>
    </row>
    <row r="6" spans="1:25" s="266" customFormat="1" x14ac:dyDescent="0.25">
      <c r="B6" s="276" t="s">
        <v>198</v>
      </c>
      <c r="C6" s="270"/>
      <c r="D6" s="327"/>
      <c r="E6" s="328"/>
      <c r="F6" s="327"/>
      <c r="G6" s="328"/>
      <c r="H6" s="272" t="s">
        <v>197</v>
      </c>
      <c r="I6" s="273"/>
      <c r="M6" s="271"/>
      <c r="N6" s="271"/>
      <c r="O6" s="271"/>
      <c r="P6" s="271"/>
      <c r="Q6" s="275"/>
      <c r="R6" s="275"/>
      <c r="S6" s="275"/>
      <c r="T6" s="271"/>
    </row>
    <row r="7" spans="1:25" s="266" customFormat="1" x14ac:dyDescent="0.25">
      <c r="B7" s="276" t="s">
        <v>199</v>
      </c>
      <c r="C7" s="270"/>
      <c r="D7" s="327"/>
      <c r="E7" s="328"/>
      <c r="F7" s="327"/>
      <c r="G7" s="328"/>
      <c r="H7" s="272" t="s">
        <v>197</v>
      </c>
      <c r="I7" s="273"/>
      <c r="M7" s="271"/>
      <c r="N7" s="271"/>
      <c r="O7" s="271"/>
      <c r="P7" s="271"/>
      <c r="Q7" s="275"/>
      <c r="R7" s="271"/>
      <c r="S7" s="275"/>
      <c r="T7" s="271"/>
    </row>
    <row r="8" spans="1:25" s="266" customFormat="1" x14ac:dyDescent="0.25">
      <c r="B8" s="611" t="s">
        <v>227</v>
      </c>
      <c r="C8" s="611"/>
      <c r="D8" s="270"/>
      <c r="E8" s="270"/>
      <c r="F8" s="270"/>
      <c r="G8" s="270"/>
      <c r="H8" s="270" t="s">
        <v>226</v>
      </c>
      <c r="I8" s="277"/>
      <c r="M8" s="271"/>
      <c r="N8" s="271"/>
      <c r="O8" s="271"/>
      <c r="P8" s="271"/>
      <c r="Q8" s="275"/>
      <c r="R8" s="275"/>
      <c r="S8" s="275"/>
      <c r="T8" s="271"/>
    </row>
    <row r="9" spans="1:25" s="266" customFormat="1" ht="16.5" thickBot="1" x14ac:dyDescent="0.3">
      <c r="B9" s="214"/>
      <c r="C9" s="214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Q9" s="279"/>
      <c r="R9" s="279"/>
      <c r="S9" s="279"/>
    </row>
    <row r="10" spans="1:25" s="280" customFormat="1" ht="51" x14ac:dyDescent="0.2">
      <c r="A10" s="612" t="s">
        <v>52</v>
      </c>
      <c r="B10" s="614" t="s">
        <v>92</v>
      </c>
      <c r="C10" s="329" t="s">
        <v>93</v>
      </c>
      <c r="D10" s="329" t="s">
        <v>94</v>
      </c>
      <c r="E10" s="329" t="s">
        <v>200</v>
      </c>
      <c r="F10" s="616" t="s">
        <v>201</v>
      </c>
      <c r="G10" s="617"/>
      <c r="H10" s="616" t="s">
        <v>95</v>
      </c>
      <c r="I10" s="617"/>
      <c r="J10" s="616" t="s">
        <v>202</v>
      </c>
      <c r="K10" s="617"/>
      <c r="L10" s="329" t="s">
        <v>96</v>
      </c>
      <c r="M10" s="330" t="s">
        <v>97</v>
      </c>
      <c r="N10" s="329" t="s">
        <v>98</v>
      </c>
      <c r="O10" s="330" t="s">
        <v>99</v>
      </c>
      <c r="P10" s="330" t="s">
        <v>100</v>
      </c>
      <c r="Q10" s="331" t="s">
        <v>101</v>
      </c>
      <c r="R10" s="329" t="s">
        <v>102</v>
      </c>
      <c r="S10" s="329" t="s">
        <v>103</v>
      </c>
      <c r="T10" s="332" t="s">
        <v>104</v>
      </c>
    </row>
    <row r="11" spans="1:25" s="280" customFormat="1" x14ac:dyDescent="0.2">
      <c r="A11" s="613"/>
      <c r="B11" s="615"/>
      <c r="C11" s="333" t="s">
        <v>72</v>
      </c>
      <c r="D11" s="333" t="s">
        <v>203</v>
      </c>
      <c r="E11" s="333" t="s">
        <v>197</v>
      </c>
      <c r="F11" s="333" t="s">
        <v>204</v>
      </c>
      <c r="G11" s="333" t="s">
        <v>106</v>
      </c>
      <c r="H11" s="333" t="s">
        <v>204</v>
      </c>
      <c r="I11" s="333" t="s">
        <v>106</v>
      </c>
      <c r="J11" s="618" t="s">
        <v>148</v>
      </c>
      <c r="K11" s="619"/>
      <c r="L11" s="333" t="s">
        <v>148</v>
      </c>
      <c r="M11" s="334" t="s">
        <v>108</v>
      </c>
      <c r="N11" s="333" t="s">
        <v>109</v>
      </c>
      <c r="O11" s="335" t="s">
        <v>197</v>
      </c>
      <c r="P11" s="335" t="s">
        <v>197</v>
      </c>
      <c r="Q11" s="336" t="s">
        <v>109</v>
      </c>
      <c r="R11" s="337" t="s">
        <v>109</v>
      </c>
      <c r="S11" s="337" t="s">
        <v>109</v>
      </c>
      <c r="T11" s="338" t="s">
        <v>109</v>
      </c>
    </row>
    <row r="12" spans="1:25" ht="14.25" customHeight="1" x14ac:dyDescent="0.2">
      <c r="A12" s="339">
        <v>1</v>
      </c>
      <c r="B12" s="340">
        <v>2</v>
      </c>
      <c r="C12" s="340">
        <v>3</v>
      </c>
      <c r="D12" s="340">
        <v>4</v>
      </c>
      <c r="E12" s="340">
        <v>5</v>
      </c>
      <c r="F12" s="340">
        <v>6</v>
      </c>
      <c r="G12" s="340">
        <v>7</v>
      </c>
      <c r="H12" s="340">
        <v>8</v>
      </c>
      <c r="I12" s="341" t="s">
        <v>205</v>
      </c>
      <c r="J12" s="620" t="s">
        <v>206</v>
      </c>
      <c r="K12" s="621"/>
      <c r="L12" s="341" t="s">
        <v>207</v>
      </c>
      <c r="M12" s="340">
        <v>12</v>
      </c>
      <c r="N12" s="341" t="s">
        <v>208</v>
      </c>
      <c r="O12" s="340">
        <v>14</v>
      </c>
      <c r="P12" s="341" t="s">
        <v>209</v>
      </c>
      <c r="Q12" s="341" t="s">
        <v>210</v>
      </c>
      <c r="R12" s="341" t="s">
        <v>116</v>
      </c>
      <c r="S12" s="341" t="s">
        <v>116</v>
      </c>
      <c r="T12" s="342" t="s">
        <v>117</v>
      </c>
    </row>
    <row r="13" spans="1:25" ht="34.5" customHeight="1" x14ac:dyDescent="0.2">
      <c r="A13" s="281"/>
      <c r="B13" s="282" t="s">
        <v>211</v>
      </c>
      <c r="C13" s="283"/>
      <c r="D13" s="284"/>
      <c r="E13" s="283"/>
      <c r="F13" s="283"/>
      <c r="G13" s="283"/>
      <c r="H13" s="283"/>
      <c r="I13" s="283"/>
      <c r="J13" s="601"/>
      <c r="K13" s="602"/>
      <c r="L13" s="283"/>
      <c r="M13" s="285"/>
      <c r="N13" s="286"/>
      <c r="O13" s="286"/>
      <c r="P13" s="286"/>
      <c r="Q13" s="286"/>
      <c r="R13" s="286"/>
      <c r="S13" s="286"/>
      <c r="T13" s="287"/>
    </row>
    <row r="14" spans="1:25" ht="14.25" customHeight="1" x14ac:dyDescent="0.2">
      <c r="A14" s="288">
        <v>1</v>
      </c>
      <c r="B14" s="289" t="s">
        <v>212</v>
      </c>
      <c r="C14" s="284"/>
      <c r="D14" s="284"/>
      <c r="E14" s="284"/>
      <c r="F14" s="284"/>
      <c r="G14" s="284"/>
      <c r="H14" s="284"/>
      <c r="I14" s="290"/>
      <c r="J14" s="622"/>
      <c r="K14" s="623"/>
      <c r="L14" s="290"/>
      <c r="M14" s="284"/>
      <c r="N14" s="290"/>
      <c r="O14" s="284"/>
      <c r="P14" s="290"/>
      <c r="Q14" s="290"/>
      <c r="R14" s="290"/>
      <c r="S14" s="290"/>
      <c r="T14" s="291"/>
    </row>
    <row r="15" spans="1:25" ht="14.25" customHeight="1" x14ac:dyDescent="0.2">
      <c r="A15" s="281" t="s">
        <v>75</v>
      </c>
      <c r="B15" s="292"/>
      <c r="C15" s="293"/>
      <c r="D15" s="284"/>
      <c r="E15" s="283"/>
      <c r="F15" s="283"/>
      <c r="G15" s="283"/>
      <c r="H15" s="283"/>
      <c r="I15" s="283"/>
      <c r="J15" s="601"/>
      <c r="K15" s="602"/>
      <c r="L15" s="283"/>
      <c r="M15" s="285"/>
      <c r="N15" s="286"/>
      <c r="O15" s="286"/>
      <c r="P15" s="286"/>
      <c r="Q15" s="285"/>
      <c r="R15" s="286"/>
      <c r="S15" s="286"/>
      <c r="T15" s="287"/>
    </row>
    <row r="16" spans="1:25" ht="14.25" customHeight="1" x14ac:dyDescent="0.2">
      <c r="A16" s="294" t="s">
        <v>76</v>
      </c>
      <c r="B16" s="295"/>
      <c r="C16" s="283"/>
      <c r="D16" s="283"/>
      <c r="E16" s="283"/>
      <c r="F16" s="283"/>
      <c r="G16" s="283"/>
      <c r="H16" s="283"/>
      <c r="I16" s="283"/>
      <c r="J16" s="601"/>
      <c r="K16" s="602"/>
      <c r="L16" s="283"/>
      <c r="M16" s="296"/>
      <c r="N16" s="286"/>
      <c r="O16" s="286"/>
      <c r="P16" s="286"/>
      <c r="Q16" s="297"/>
      <c r="R16" s="286"/>
      <c r="S16" s="286"/>
      <c r="T16" s="287"/>
    </row>
    <row r="17" spans="1:20" ht="14.25" customHeight="1" x14ac:dyDescent="0.2">
      <c r="A17" s="294" t="s">
        <v>77</v>
      </c>
      <c r="B17" s="295"/>
      <c r="C17" s="283"/>
      <c r="D17" s="283"/>
      <c r="E17" s="283"/>
      <c r="F17" s="283"/>
      <c r="G17" s="283"/>
      <c r="H17" s="283"/>
      <c r="I17" s="283"/>
      <c r="J17" s="601"/>
      <c r="K17" s="602"/>
      <c r="L17" s="283"/>
      <c r="M17" s="296"/>
      <c r="N17" s="286"/>
      <c r="O17" s="286"/>
      <c r="P17" s="286"/>
      <c r="Q17" s="297"/>
      <c r="R17" s="286"/>
      <c r="S17" s="286"/>
      <c r="T17" s="287"/>
    </row>
    <row r="18" spans="1:20" ht="14.25" customHeight="1" x14ac:dyDescent="0.2">
      <c r="A18" s="294" t="s">
        <v>79</v>
      </c>
      <c r="B18" s="295"/>
      <c r="C18" s="293"/>
      <c r="D18" s="283"/>
      <c r="E18" s="283"/>
      <c r="F18" s="283"/>
      <c r="G18" s="283"/>
      <c r="H18" s="283"/>
      <c r="I18" s="283"/>
      <c r="J18" s="601"/>
      <c r="K18" s="602"/>
      <c r="L18" s="283"/>
      <c r="M18" s="286"/>
      <c r="N18" s="286"/>
      <c r="O18" s="286"/>
      <c r="P18" s="286"/>
      <c r="Q18" s="297"/>
      <c r="R18" s="286"/>
      <c r="S18" s="286"/>
      <c r="T18" s="287"/>
    </row>
    <row r="19" spans="1:20" ht="14.25" customHeight="1" x14ac:dyDescent="0.2">
      <c r="A19" s="298">
        <v>2</v>
      </c>
      <c r="B19" s="289" t="s">
        <v>213</v>
      </c>
      <c r="C19" s="299"/>
      <c r="D19" s="299"/>
      <c r="E19" s="299"/>
      <c r="F19" s="299"/>
      <c r="G19" s="299"/>
      <c r="H19" s="299"/>
      <c r="I19" s="300"/>
      <c r="J19" s="301"/>
      <c r="K19" s="302"/>
      <c r="L19" s="300"/>
      <c r="M19" s="299"/>
      <c r="N19" s="300"/>
      <c r="O19" s="299"/>
      <c r="P19" s="300"/>
      <c r="Q19" s="300"/>
      <c r="R19" s="300"/>
      <c r="S19" s="303"/>
      <c r="T19" s="291"/>
    </row>
    <row r="20" spans="1:20" s="280" customFormat="1" x14ac:dyDescent="0.2">
      <c r="A20" s="304" t="s">
        <v>59</v>
      </c>
      <c r="B20" s="292"/>
      <c r="C20" s="283"/>
      <c r="D20" s="283"/>
      <c r="E20" s="283"/>
      <c r="F20" s="283"/>
      <c r="G20" s="283"/>
      <c r="H20" s="305"/>
      <c r="I20" s="305"/>
      <c r="J20" s="601"/>
      <c r="K20" s="602"/>
      <c r="L20" s="283"/>
      <c r="M20" s="285"/>
      <c r="N20" s="286"/>
      <c r="O20" s="286"/>
      <c r="P20" s="286"/>
      <c r="Q20" s="286"/>
      <c r="R20" s="286"/>
      <c r="S20" s="286"/>
      <c r="T20" s="287"/>
    </row>
    <row r="21" spans="1:20" s="280" customFormat="1" x14ac:dyDescent="0.2">
      <c r="A21" s="304" t="s">
        <v>61</v>
      </c>
      <c r="B21" s="292"/>
      <c r="C21" s="293"/>
      <c r="D21" s="283"/>
      <c r="E21" s="283"/>
      <c r="F21" s="283"/>
      <c r="G21" s="283"/>
      <c r="H21" s="305"/>
      <c r="I21" s="305"/>
      <c r="J21" s="601"/>
      <c r="K21" s="602"/>
      <c r="L21" s="283"/>
      <c r="M21" s="285"/>
      <c r="N21" s="286"/>
      <c r="O21" s="286"/>
      <c r="P21" s="286"/>
      <c r="Q21" s="285"/>
      <c r="R21" s="286"/>
      <c r="S21" s="286"/>
      <c r="T21" s="287"/>
    </row>
    <row r="22" spans="1:20" s="311" customFormat="1" ht="15.75" x14ac:dyDescent="0.25">
      <c r="A22" s="306">
        <v>4</v>
      </c>
      <c r="B22" s="307" t="s">
        <v>214</v>
      </c>
      <c r="C22" s="308"/>
      <c r="D22" s="308"/>
      <c r="E22" s="308"/>
      <c r="F22" s="308"/>
      <c r="G22" s="308"/>
      <c r="H22" s="308"/>
      <c r="I22" s="308"/>
      <c r="J22" s="607"/>
      <c r="K22" s="608"/>
      <c r="L22" s="308"/>
      <c r="M22" s="309"/>
      <c r="N22" s="309"/>
      <c r="O22" s="309"/>
      <c r="P22" s="309"/>
      <c r="Q22" s="310"/>
      <c r="R22" s="309"/>
      <c r="S22" s="309"/>
      <c r="T22" s="291"/>
    </row>
    <row r="23" spans="1:20" x14ac:dyDescent="0.2">
      <c r="A23" s="304" t="s">
        <v>65</v>
      </c>
      <c r="B23" s="295"/>
      <c r="C23" s="283"/>
      <c r="D23" s="283"/>
      <c r="E23" s="283"/>
      <c r="F23" s="283"/>
      <c r="G23" s="283"/>
      <c r="H23" s="283"/>
      <c r="I23" s="283"/>
      <c r="J23" s="601"/>
      <c r="K23" s="602"/>
      <c r="L23" s="283"/>
      <c r="M23" s="286"/>
      <c r="N23" s="286"/>
      <c r="O23" s="286"/>
      <c r="P23" s="286"/>
      <c r="Q23" s="297"/>
      <c r="R23" s="286"/>
      <c r="S23" s="286"/>
      <c r="T23" s="287"/>
    </row>
    <row r="24" spans="1:20" x14ac:dyDescent="0.2">
      <c r="A24" s="304" t="s">
        <v>66</v>
      </c>
      <c r="B24" s="295"/>
      <c r="C24" s="283"/>
      <c r="D24" s="283"/>
      <c r="E24" s="283"/>
      <c r="F24" s="283"/>
      <c r="G24" s="283"/>
      <c r="H24" s="283"/>
      <c r="I24" s="283"/>
      <c r="J24" s="601"/>
      <c r="K24" s="602"/>
      <c r="L24" s="283"/>
      <c r="M24" s="286"/>
      <c r="N24" s="286"/>
      <c r="O24" s="286"/>
      <c r="P24" s="286"/>
      <c r="Q24" s="297"/>
      <c r="R24" s="286"/>
      <c r="S24" s="286"/>
      <c r="T24" s="287"/>
    </row>
    <row r="25" spans="1:20" ht="15.75" customHeight="1" x14ac:dyDescent="0.2">
      <c r="A25" s="306">
        <v>5</v>
      </c>
      <c r="B25" s="312" t="s">
        <v>215</v>
      </c>
      <c r="C25" s="283"/>
      <c r="D25" s="283"/>
      <c r="E25" s="283"/>
      <c r="F25" s="283"/>
      <c r="G25" s="283"/>
      <c r="H25" s="283"/>
      <c r="I25" s="283"/>
      <c r="J25" s="601"/>
      <c r="K25" s="602"/>
      <c r="L25" s="283"/>
      <c r="M25" s="283"/>
      <c r="N25" s="313"/>
      <c r="O25" s="283"/>
      <c r="P25" s="314"/>
      <c r="Q25" s="314"/>
      <c r="R25" s="286"/>
      <c r="S25" s="283"/>
      <c r="T25" s="291"/>
    </row>
    <row r="26" spans="1:20" x14ac:dyDescent="0.2">
      <c r="A26" s="315" t="s">
        <v>216</v>
      </c>
      <c r="B26" s="282"/>
      <c r="C26" s="283"/>
      <c r="D26" s="283"/>
      <c r="E26" s="283"/>
      <c r="F26" s="283"/>
      <c r="G26" s="283"/>
      <c r="H26" s="283"/>
      <c r="I26" s="283"/>
      <c r="J26" s="601"/>
      <c r="K26" s="602"/>
      <c r="L26" s="283"/>
      <c r="M26" s="285"/>
      <c r="N26" s="286"/>
      <c r="O26" s="286"/>
      <c r="P26" s="286"/>
      <c r="Q26" s="286"/>
      <c r="R26" s="286"/>
      <c r="S26" s="286"/>
      <c r="T26" s="287"/>
    </row>
    <row r="27" spans="1:20" ht="15.75" customHeight="1" x14ac:dyDescent="0.2">
      <c r="A27" s="315" t="s">
        <v>217</v>
      </c>
      <c r="B27" s="292"/>
      <c r="C27" s="283"/>
      <c r="D27" s="283"/>
      <c r="E27" s="283"/>
      <c r="F27" s="283"/>
      <c r="G27" s="283"/>
      <c r="H27" s="283"/>
      <c r="I27" s="283"/>
      <c r="J27" s="601"/>
      <c r="K27" s="602"/>
      <c r="L27" s="283"/>
      <c r="M27" s="285"/>
      <c r="N27" s="286"/>
      <c r="O27" s="286"/>
      <c r="P27" s="286"/>
      <c r="Q27" s="286"/>
      <c r="R27" s="286"/>
      <c r="S27" s="286"/>
      <c r="T27" s="287"/>
    </row>
    <row r="28" spans="1:20" ht="15.75" customHeight="1" x14ac:dyDescent="0.2">
      <c r="A28" s="315" t="s">
        <v>218</v>
      </c>
      <c r="B28" s="292"/>
      <c r="C28" s="283"/>
      <c r="D28" s="283"/>
      <c r="E28" s="283"/>
      <c r="F28" s="283"/>
      <c r="G28" s="283"/>
      <c r="H28" s="283"/>
      <c r="I28" s="283"/>
      <c r="J28" s="601"/>
      <c r="K28" s="602"/>
      <c r="L28" s="283"/>
      <c r="M28" s="285"/>
      <c r="N28" s="286"/>
      <c r="O28" s="286"/>
      <c r="P28" s="286"/>
      <c r="Q28" s="286"/>
      <c r="R28" s="286"/>
      <c r="S28" s="286"/>
      <c r="T28" s="287"/>
    </row>
    <row r="29" spans="1:20" ht="15.75" customHeight="1" x14ac:dyDescent="0.2">
      <c r="A29" s="315" t="s">
        <v>219</v>
      </c>
      <c r="B29" s="292"/>
      <c r="C29" s="283"/>
      <c r="D29" s="283"/>
      <c r="E29" s="283"/>
      <c r="F29" s="283"/>
      <c r="G29" s="283"/>
      <c r="H29" s="283"/>
      <c r="I29" s="283"/>
      <c r="J29" s="601"/>
      <c r="K29" s="602"/>
      <c r="L29" s="283"/>
      <c r="M29" s="285"/>
      <c r="N29" s="286"/>
      <c r="O29" s="286"/>
      <c r="P29" s="286"/>
      <c r="Q29" s="286"/>
      <c r="R29" s="286"/>
      <c r="S29" s="286"/>
      <c r="T29" s="287"/>
    </row>
    <row r="30" spans="1:20" ht="15.75" customHeight="1" x14ac:dyDescent="0.2">
      <c r="A30" s="315"/>
      <c r="B30" s="316" t="s">
        <v>220</v>
      </c>
      <c r="C30" s="308"/>
      <c r="D30" s="308"/>
      <c r="E30" s="308"/>
      <c r="F30" s="308"/>
      <c r="G30" s="308"/>
      <c r="H30" s="308"/>
      <c r="I30" s="308"/>
      <c r="J30" s="607"/>
      <c r="K30" s="608"/>
      <c r="L30" s="308"/>
      <c r="M30" s="317"/>
      <c r="N30" s="309"/>
      <c r="O30" s="309"/>
      <c r="P30" s="309"/>
      <c r="Q30" s="309"/>
      <c r="R30" s="309"/>
      <c r="S30" s="309"/>
      <c r="T30" s="291"/>
    </row>
    <row r="31" spans="1:20" x14ac:dyDescent="0.2">
      <c r="A31" s="304"/>
      <c r="B31" s="292" t="s">
        <v>221</v>
      </c>
      <c r="C31" s="283"/>
      <c r="D31" s="283"/>
      <c r="E31" s="283"/>
      <c r="F31" s="283"/>
      <c r="G31" s="283"/>
      <c r="H31" s="283"/>
      <c r="I31" s="283"/>
      <c r="J31" s="601"/>
      <c r="K31" s="602"/>
      <c r="L31" s="283"/>
      <c r="M31" s="285"/>
      <c r="N31" s="286"/>
      <c r="O31" s="286"/>
      <c r="P31" s="286"/>
      <c r="Q31" s="286"/>
      <c r="R31" s="286"/>
      <c r="S31" s="286"/>
      <c r="T31" s="287"/>
    </row>
    <row r="32" spans="1:20" x14ac:dyDescent="0.2">
      <c r="A32" s="304"/>
      <c r="B32" s="318" t="s">
        <v>222</v>
      </c>
      <c r="C32" s="283"/>
      <c r="D32" s="283"/>
      <c r="E32" s="283"/>
      <c r="F32" s="283"/>
      <c r="G32" s="283"/>
      <c r="H32" s="283"/>
      <c r="I32" s="283"/>
      <c r="J32" s="601"/>
      <c r="K32" s="602"/>
      <c r="L32" s="283"/>
      <c r="M32" s="285"/>
      <c r="N32" s="286"/>
      <c r="O32" s="286"/>
      <c r="P32" s="286"/>
      <c r="Q32" s="286"/>
      <c r="R32" s="286"/>
      <c r="S32" s="286"/>
      <c r="T32" s="287"/>
    </row>
    <row r="33" spans="1:20" x14ac:dyDescent="0.2">
      <c r="A33" s="304"/>
      <c r="B33" s="318" t="s">
        <v>223</v>
      </c>
      <c r="C33" s="283"/>
      <c r="D33" s="283"/>
      <c r="E33" s="283"/>
      <c r="F33" s="283"/>
      <c r="G33" s="283"/>
      <c r="H33" s="283"/>
      <c r="I33" s="283"/>
      <c r="J33" s="601"/>
      <c r="K33" s="602"/>
      <c r="L33" s="283"/>
      <c r="M33" s="285"/>
      <c r="N33" s="286"/>
      <c r="O33" s="286"/>
      <c r="P33" s="286"/>
      <c r="Q33" s="286"/>
      <c r="R33" s="286"/>
      <c r="S33" s="286"/>
      <c r="T33" s="287"/>
    </row>
    <row r="34" spans="1:20" x14ac:dyDescent="0.2">
      <c r="A34" s="343"/>
      <c r="B34" s="344" t="s">
        <v>44</v>
      </c>
      <c r="C34" s="345"/>
      <c r="D34" s="345"/>
      <c r="E34" s="345"/>
      <c r="F34" s="345"/>
      <c r="G34" s="345"/>
      <c r="H34" s="345"/>
      <c r="I34" s="345"/>
      <c r="J34" s="603"/>
      <c r="K34" s="604"/>
      <c r="L34" s="345"/>
      <c r="M34" s="346"/>
      <c r="N34" s="346"/>
      <c r="O34" s="346"/>
      <c r="P34" s="346"/>
      <c r="Q34" s="347"/>
      <c r="R34" s="346"/>
      <c r="S34" s="346"/>
      <c r="T34" s="348"/>
    </row>
    <row r="35" spans="1:20" x14ac:dyDescent="0.2">
      <c r="A35" s="343"/>
      <c r="B35" s="344" t="s">
        <v>128</v>
      </c>
      <c r="C35" s="345"/>
      <c r="D35" s="345"/>
      <c r="E35" s="345"/>
      <c r="F35" s="345"/>
      <c r="G35" s="345"/>
      <c r="H35" s="345"/>
      <c r="I35" s="345"/>
      <c r="J35" s="603"/>
      <c r="K35" s="604"/>
      <c r="L35" s="345"/>
      <c r="M35" s="346"/>
      <c r="N35" s="346"/>
      <c r="O35" s="346"/>
      <c r="P35" s="346"/>
      <c r="Q35" s="347"/>
      <c r="R35" s="346"/>
      <c r="S35" s="346"/>
      <c r="T35" s="348"/>
    </row>
    <row r="36" spans="1:20" ht="15.75" thickBot="1" x14ac:dyDescent="0.25">
      <c r="A36" s="349"/>
      <c r="B36" s="350" t="s">
        <v>119</v>
      </c>
      <c r="C36" s="351"/>
      <c r="D36" s="351"/>
      <c r="E36" s="351"/>
      <c r="F36" s="351"/>
      <c r="G36" s="351"/>
      <c r="H36" s="351"/>
      <c r="I36" s="351"/>
      <c r="J36" s="605"/>
      <c r="K36" s="606"/>
      <c r="L36" s="351"/>
      <c r="M36" s="352"/>
      <c r="N36" s="352"/>
      <c r="O36" s="352"/>
      <c r="P36" s="352"/>
      <c r="Q36" s="353"/>
      <c r="R36" s="352"/>
      <c r="S36" s="352"/>
      <c r="T36" s="354"/>
    </row>
    <row r="37" spans="1:20" ht="15.75" x14ac:dyDescent="0.2">
      <c r="A37" s="319"/>
      <c r="B37" s="320"/>
      <c r="C37" s="321"/>
      <c r="D37" s="321"/>
      <c r="E37" s="321"/>
      <c r="F37" s="321"/>
      <c r="G37" s="321"/>
      <c r="H37" s="321"/>
      <c r="I37" s="321"/>
      <c r="J37" s="322"/>
      <c r="K37" s="322"/>
      <c r="L37" s="321"/>
      <c r="M37" s="323"/>
      <c r="N37" s="323"/>
      <c r="O37" s="323"/>
      <c r="P37" s="323"/>
      <c r="Q37" s="324"/>
      <c r="R37" s="323"/>
      <c r="S37" s="323"/>
      <c r="T37" s="323"/>
    </row>
    <row r="38" spans="1:20" ht="15.75" x14ac:dyDescent="0.2">
      <c r="A38" s="319"/>
      <c r="B38" s="320"/>
      <c r="C38" s="321"/>
      <c r="D38" s="321"/>
      <c r="E38" s="321"/>
      <c r="F38" s="321"/>
      <c r="G38" s="321"/>
      <c r="H38" s="321"/>
      <c r="I38" s="321"/>
      <c r="J38" s="322"/>
      <c r="K38" s="322"/>
      <c r="L38" s="321"/>
      <c r="M38" s="323"/>
      <c r="N38" s="323"/>
      <c r="O38" s="323"/>
      <c r="P38" s="323"/>
      <c r="Q38" s="324"/>
      <c r="R38" s="323"/>
      <c r="S38" s="323"/>
      <c r="T38" s="323"/>
    </row>
    <row r="39" spans="1:20" x14ac:dyDescent="0.2">
      <c r="A39" s="264"/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</row>
    <row r="40" spans="1:20" ht="25.15" customHeight="1" x14ac:dyDescent="0.25">
      <c r="A40" s="264"/>
      <c r="B40" s="212"/>
      <c r="C40" s="44"/>
      <c r="D40" s="44"/>
      <c r="E40" s="98"/>
      <c r="F40" s="98"/>
      <c r="G40" s="44"/>
      <c r="H40" s="212"/>
      <c r="I40" s="325"/>
      <c r="J40" s="264"/>
      <c r="K40" s="264"/>
      <c r="L40" s="264"/>
      <c r="M40" s="264"/>
      <c r="N40" s="264"/>
      <c r="O40" s="264"/>
      <c r="P40" s="264"/>
      <c r="Q40" s="264"/>
    </row>
    <row r="41" spans="1:20" x14ac:dyDescent="0.2">
      <c r="A41" s="264"/>
      <c r="B41" s="209" t="s">
        <v>47</v>
      </c>
      <c r="C41" s="36"/>
      <c r="D41" s="36"/>
      <c r="E41" s="568" t="s">
        <v>48</v>
      </c>
      <c r="F41" s="568"/>
      <c r="G41" s="36"/>
      <c r="H41" s="600" t="s">
        <v>49</v>
      </c>
      <c r="I41" s="600"/>
      <c r="J41" s="264"/>
      <c r="K41" s="264"/>
      <c r="L41" s="264"/>
      <c r="M41" s="264"/>
      <c r="N41" s="264"/>
      <c r="O41" s="264"/>
      <c r="P41" s="264"/>
      <c r="Q41" s="264"/>
    </row>
  </sheetData>
  <mergeCells count="35">
    <mergeCell ref="B2:T2"/>
    <mergeCell ref="B3:T3"/>
    <mergeCell ref="J17:K17"/>
    <mergeCell ref="B8:C8"/>
    <mergeCell ref="A10:A11"/>
    <mergeCell ref="B10:B11"/>
    <mergeCell ref="F10:G10"/>
    <mergeCell ref="H10:I10"/>
    <mergeCell ref="J10:K10"/>
    <mergeCell ref="J11:K11"/>
    <mergeCell ref="J12:K12"/>
    <mergeCell ref="J13:K13"/>
    <mergeCell ref="J14:K14"/>
    <mergeCell ref="J15:K15"/>
    <mergeCell ref="J16:K16"/>
    <mergeCell ref="J30:K30"/>
    <mergeCell ref="J18:K18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E41:F41"/>
    <mergeCell ref="H41:I41"/>
    <mergeCell ref="J31:K31"/>
    <mergeCell ref="J32:K32"/>
    <mergeCell ref="J33:K33"/>
    <mergeCell ref="J34:K34"/>
    <mergeCell ref="J35:K35"/>
    <mergeCell ref="J36:K36"/>
  </mergeCells>
  <pageMargins left="0.25" right="0.25" top="0.75" bottom="0.75" header="0.3" footer="0.3"/>
  <pageSetup paperSize="9" scale="59" fitToHeight="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737C2-A30A-4D03-985B-38F34F105838}">
  <sheetPr>
    <tabColor rgb="FFFFF2CC"/>
    <pageSetUpPr fitToPage="1"/>
  </sheetPr>
  <dimension ref="A1:Y41"/>
  <sheetViews>
    <sheetView zoomScale="90" zoomScaleNormal="90" workbookViewId="0">
      <selection activeCell="J22" sqref="J22:K22"/>
    </sheetView>
  </sheetViews>
  <sheetFormatPr defaultRowHeight="15" x14ac:dyDescent="0.2"/>
  <cols>
    <col min="1" max="1" width="5" style="262" customWidth="1"/>
    <col min="2" max="2" width="55.7109375" style="262" customWidth="1"/>
    <col min="3" max="3" width="11.28515625" style="263" customWidth="1"/>
    <col min="4" max="4" width="9.7109375" style="263" customWidth="1"/>
    <col min="5" max="5" width="11.5703125" style="263" customWidth="1"/>
    <col min="6" max="6" width="12.140625" style="263" customWidth="1"/>
    <col min="7" max="7" width="11.28515625" style="263" customWidth="1"/>
    <col min="8" max="8" width="12.5703125" style="263" customWidth="1"/>
    <col min="9" max="9" width="11" style="263" customWidth="1"/>
    <col min="10" max="10" width="6.28515625" style="263" customWidth="1"/>
    <col min="11" max="11" width="4.85546875" style="263" customWidth="1"/>
    <col min="12" max="12" width="9.140625" style="263" customWidth="1"/>
    <col min="13" max="13" width="12.28515625" style="262" customWidth="1"/>
    <col min="14" max="14" width="13.28515625" style="263" customWidth="1"/>
    <col min="15" max="15" width="10.7109375" style="262" customWidth="1"/>
    <col min="16" max="16" width="10.42578125" style="262" customWidth="1"/>
    <col min="17" max="17" width="9" style="326" customWidth="1"/>
    <col min="18" max="18" width="13.140625" style="263" bestFit="1" customWidth="1"/>
    <col min="19" max="19" width="11.5703125" style="263" hidden="1" customWidth="1"/>
    <col min="20" max="20" width="16.5703125" style="263" customWidth="1"/>
    <col min="21" max="22" width="14.140625" style="264" customWidth="1"/>
    <col min="23" max="16384" width="9.140625" style="264"/>
  </cols>
  <sheetData>
    <row r="1" spans="1:25" x14ac:dyDescent="0.2">
      <c r="Q1" s="45"/>
      <c r="R1" s="45"/>
      <c r="S1" s="45"/>
      <c r="T1" s="210" t="s">
        <v>89</v>
      </c>
    </row>
    <row r="2" spans="1:25" ht="15.75" x14ac:dyDescent="0.25">
      <c r="A2" s="264"/>
      <c r="B2" s="609" t="s">
        <v>228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</row>
    <row r="3" spans="1:25" ht="22.5" customHeight="1" x14ac:dyDescent="0.2">
      <c r="A3" s="264"/>
      <c r="B3" s="610" t="s">
        <v>273</v>
      </c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265"/>
      <c r="V3" s="265"/>
      <c r="W3" s="265"/>
      <c r="X3" s="265"/>
      <c r="Y3" s="266"/>
    </row>
    <row r="4" spans="1:25" x14ac:dyDescent="0.2">
      <c r="A4" s="264"/>
      <c r="B4" s="267"/>
      <c r="C4" s="267"/>
      <c r="D4" s="267"/>
      <c r="E4" s="267"/>
      <c r="F4" s="267"/>
      <c r="G4" s="267"/>
      <c r="H4" s="267"/>
      <c r="I4" s="268"/>
      <c r="J4" s="268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5"/>
      <c r="V4" s="265"/>
      <c r="W4" s="265"/>
      <c r="X4" s="265"/>
      <c r="Y4" s="266"/>
    </row>
    <row r="5" spans="1:25" s="266" customFormat="1" x14ac:dyDescent="0.25">
      <c r="B5" s="269" t="s">
        <v>225</v>
      </c>
      <c r="C5" s="270"/>
      <c r="D5" s="267"/>
      <c r="E5" s="267"/>
      <c r="F5" s="268"/>
      <c r="G5" s="268"/>
      <c r="H5" s="272" t="s">
        <v>197</v>
      </c>
      <c r="I5" s="273"/>
      <c r="M5" s="271"/>
      <c r="N5" s="271"/>
      <c r="O5" s="271"/>
      <c r="P5" s="274"/>
      <c r="Q5" s="275"/>
      <c r="R5" s="275"/>
      <c r="S5" s="275"/>
      <c r="T5" s="271"/>
    </row>
    <row r="6" spans="1:25" s="266" customFormat="1" x14ac:dyDescent="0.25">
      <c r="B6" s="276" t="s">
        <v>198</v>
      </c>
      <c r="C6" s="270"/>
      <c r="D6" s="327"/>
      <c r="E6" s="328"/>
      <c r="F6" s="327"/>
      <c r="G6" s="328"/>
      <c r="H6" s="272" t="s">
        <v>197</v>
      </c>
      <c r="I6" s="273"/>
      <c r="M6" s="271"/>
      <c r="N6" s="271"/>
      <c r="O6" s="271"/>
      <c r="P6" s="271"/>
      <c r="Q6" s="275"/>
      <c r="R6" s="275"/>
      <c r="S6" s="275"/>
      <c r="T6" s="271"/>
    </row>
    <row r="7" spans="1:25" s="266" customFormat="1" x14ac:dyDescent="0.25">
      <c r="B7" s="276" t="s">
        <v>199</v>
      </c>
      <c r="C7" s="270"/>
      <c r="D7" s="327"/>
      <c r="E7" s="328"/>
      <c r="F7" s="327"/>
      <c r="G7" s="328"/>
      <c r="H7" s="272" t="s">
        <v>197</v>
      </c>
      <c r="I7" s="273"/>
      <c r="M7" s="271"/>
      <c r="N7" s="271"/>
      <c r="O7" s="271"/>
      <c r="P7" s="271"/>
      <c r="Q7" s="275"/>
      <c r="R7" s="271"/>
      <c r="S7" s="275"/>
      <c r="T7" s="271"/>
    </row>
    <row r="8" spans="1:25" s="266" customFormat="1" x14ac:dyDescent="0.25">
      <c r="B8" s="611" t="s">
        <v>227</v>
      </c>
      <c r="C8" s="611"/>
      <c r="D8" s="270"/>
      <c r="E8" s="270"/>
      <c r="F8" s="270"/>
      <c r="G8" s="270"/>
      <c r="H8" s="270" t="s">
        <v>226</v>
      </c>
      <c r="I8" s="277"/>
      <c r="M8" s="271"/>
      <c r="N8" s="271"/>
      <c r="O8" s="271"/>
      <c r="P8" s="271"/>
      <c r="Q8" s="275"/>
      <c r="R8" s="275"/>
      <c r="S8" s="275"/>
      <c r="T8" s="271"/>
    </row>
    <row r="9" spans="1:25" s="266" customFormat="1" ht="16.5" thickBot="1" x14ac:dyDescent="0.3">
      <c r="B9" s="214"/>
      <c r="C9" s="214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Q9" s="279"/>
      <c r="R9" s="279"/>
      <c r="S9" s="279"/>
    </row>
    <row r="10" spans="1:25" s="280" customFormat="1" ht="51" x14ac:dyDescent="0.2">
      <c r="A10" s="612" t="s">
        <v>52</v>
      </c>
      <c r="B10" s="614" t="s">
        <v>92</v>
      </c>
      <c r="C10" s="329" t="s">
        <v>93</v>
      </c>
      <c r="D10" s="329" t="s">
        <v>94</v>
      </c>
      <c r="E10" s="329" t="s">
        <v>200</v>
      </c>
      <c r="F10" s="616" t="s">
        <v>201</v>
      </c>
      <c r="G10" s="617"/>
      <c r="H10" s="616" t="s">
        <v>95</v>
      </c>
      <c r="I10" s="617"/>
      <c r="J10" s="616" t="s">
        <v>202</v>
      </c>
      <c r="K10" s="617"/>
      <c r="L10" s="329" t="s">
        <v>96</v>
      </c>
      <c r="M10" s="330" t="s">
        <v>97</v>
      </c>
      <c r="N10" s="329" t="s">
        <v>98</v>
      </c>
      <c r="O10" s="330" t="s">
        <v>99</v>
      </c>
      <c r="P10" s="330" t="s">
        <v>100</v>
      </c>
      <c r="Q10" s="331" t="s">
        <v>101</v>
      </c>
      <c r="R10" s="329" t="s">
        <v>102</v>
      </c>
      <c r="S10" s="329" t="s">
        <v>103</v>
      </c>
      <c r="T10" s="332" t="s">
        <v>104</v>
      </c>
    </row>
    <row r="11" spans="1:25" s="280" customFormat="1" x14ac:dyDescent="0.2">
      <c r="A11" s="613"/>
      <c r="B11" s="615"/>
      <c r="C11" s="333" t="s">
        <v>72</v>
      </c>
      <c r="D11" s="333" t="s">
        <v>203</v>
      </c>
      <c r="E11" s="333" t="s">
        <v>197</v>
      </c>
      <c r="F11" s="333" t="s">
        <v>204</v>
      </c>
      <c r="G11" s="333" t="s">
        <v>106</v>
      </c>
      <c r="H11" s="333" t="s">
        <v>204</v>
      </c>
      <c r="I11" s="333" t="s">
        <v>106</v>
      </c>
      <c r="J11" s="618" t="s">
        <v>148</v>
      </c>
      <c r="K11" s="619"/>
      <c r="L11" s="333" t="s">
        <v>148</v>
      </c>
      <c r="M11" s="334" t="s">
        <v>108</v>
      </c>
      <c r="N11" s="333" t="s">
        <v>109</v>
      </c>
      <c r="O11" s="335" t="s">
        <v>197</v>
      </c>
      <c r="P11" s="335" t="s">
        <v>197</v>
      </c>
      <c r="Q11" s="336" t="s">
        <v>109</v>
      </c>
      <c r="R11" s="337" t="s">
        <v>109</v>
      </c>
      <c r="S11" s="337" t="s">
        <v>109</v>
      </c>
      <c r="T11" s="338" t="s">
        <v>109</v>
      </c>
    </row>
    <row r="12" spans="1:25" ht="14.25" customHeight="1" x14ac:dyDescent="0.2">
      <c r="A12" s="339">
        <v>1</v>
      </c>
      <c r="B12" s="340">
        <v>2</v>
      </c>
      <c r="C12" s="340">
        <v>3</v>
      </c>
      <c r="D12" s="340">
        <v>4</v>
      </c>
      <c r="E12" s="340">
        <v>5</v>
      </c>
      <c r="F12" s="340">
        <v>6</v>
      </c>
      <c r="G12" s="340">
        <v>7</v>
      </c>
      <c r="H12" s="340">
        <v>8</v>
      </c>
      <c r="I12" s="341" t="s">
        <v>205</v>
      </c>
      <c r="J12" s="620" t="s">
        <v>206</v>
      </c>
      <c r="K12" s="621"/>
      <c r="L12" s="341" t="s">
        <v>207</v>
      </c>
      <c r="M12" s="340">
        <v>12</v>
      </c>
      <c r="N12" s="341" t="s">
        <v>208</v>
      </c>
      <c r="O12" s="340">
        <v>14</v>
      </c>
      <c r="P12" s="341" t="s">
        <v>209</v>
      </c>
      <c r="Q12" s="341" t="s">
        <v>210</v>
      </c>
      <c r="R12" s="341" t="s">
        <v>116</v>
      </c>
      <c r="S12" s="341" t="s">
        <v>116</v>
      </c>
      <c r="T12" s="342" t="s">
        <v>117</v>
      </c>
    </row>
    <row r="13" spans="1:25" ht="34.5" customHeight="1" x14ac:dyDescent="0.2">
      <c r="A13" s="281"/>
      <c r="B13" s="282" t="s">
        <v>211</v>
      </c>
      <c r="C13" s="283"/>
      <c r="D13" s="284"/>
      <c r="E13" s="283"/>
      <c r="F13" s="283"/>
      <c r="G13" s="283"/>
      <c r="H13" s="283"/>
      <c r="I13" s="283"/>
      <c r="J13" s="601"/>
      <c r="K13" s="602"/>
      <c r="L13" s="283"/>
      <c r="M13" s="285"/>
      <c r="N13" s="286"/>
      <c r="O13" s="286"/>
      <c r="P13" s="286"/>
      <c r="Q13" s="286"/>
      <c r="R13" s="286"/>
      <c r="S13" s="286"/>
      <c r="T13" s="287"/>
    </row>
    <row r="14" spans="1:25" ht="14.25" customHeight="1" x14ac:dyDescent="0.2">
      <c r="A14" s="288">
        <v>1</v>
      </c>
      <c r="B14" s="289" t="s">
        <v>212</v>
      </c>
      <c r="C14" s="284"/>
      <c r="D14" s="284"/>
      <c r="E14" s="284"/>
      <c r="F14" s="284"/>
      <c r="G14" s="284"/>
      <c r="H14" s="284"/>
      <c r="I14" s="290"/>
      <c r="J14" s="622"/>
      <c r="K14" s="623"/>
      <c r="L14" s="290"/>
      <c r="M14" s="284"/>
      <c r="N14" s="290"/>
      <c r="O14" s="284"/>
      <c r="P14" s="290"/>
      <c r="Q14" s="290"/>
      <c r="R14" s="290"/>
      <c r="S14" s="290"/>
      <c r="T14" s="291"/>
    </row>
    <row r="15" spans="1:25" ht="14.25" customHeight="1" x14ac:dyDescent="0.2">
      <c r="A15" s="281" t="s">
        <v>75</v>
      </c>
      <c r="B15" s="292"/>
      <c r="C15" s="293"/>
      <c r="D15" s="284"/>
      <c r="E15" s="283"/>
      <c r="F15" s="283"/>
      <c r="G15" s="283"/>
      <c r="H15" s="283"/>
      <c r="I15" s="283"/>
      <c r="J15" s="601"/>
      <c r="K15" s="602"/>
      <c r="L15" s="283"/>
      <c r="M15" s="285"/>
      <c r="N15" s="286"/>
      <c r="O15" s="286"/>
      <c r="P15" s="286"/>
      <c r="Q15" s="285"/>
      <c r="R15" s="286"/>
      <c r="S15" s="286"/>
      <c r="T15" s="287"/>
    </row>
    <row r="16" spans="1:25" ht="14.25" customHeight="1" x14ac:dyDescent="0.2">
      <c r="A16" s="294" t="s">
        <v>76</v>
      </c>
      <c r="B16" s="295"/>
      <c r="C16" s="283"/>
      <c r="D16" s="283"/>
      <c r="E16" s="283"/>
      <c r="F16" s="283"/>
      <c r="G16" s="283"/>
      <c r="H16" s="283"/>
      <c r="I16" s="283"/>
      <c r="J16" s="601"/>
      <c r="K16" s="602"/>
      <c r="L16" s="283"/>
      <c r="M16" s="296"/>
      <c r="N16" s="286"/>
      <c r="O16" s="286"/>
      <c r="P16" s="286"/>
      <c r="Q16" s="297"/>
      <c r="R16" s="286"/>
      <c r="S16" s="286"/>
      <c r="T16" s="287"/>
    </row>
    <row r="17" spans="1:20" ht="14.25" customHeight="1" x14ac:dyDescent="0.2">
      <c r="A17" s="294" t="s">
        <v>77</v>
      </c>
      <c r="B17" s="295"/>
      <c r="C17" s="283"/>
      <c r="D17" s="283"/>
      <c r="E17" s="283"/>
      <c r="F17" s="283"/>
      <c r="G17" s="283"/>
      <c r="H17" s="283"/>
      <c r="I17" s="283"/>
      <c r="J17" s="601"/>
      <c r="K17" s="602"/>
      <c r="L17" s="283"/>
      <c r="M17" s="296"/>
      <c r="N17" s="286"/>
      <c r="O17" s="286"/>
      <c r="P17" s="286"/>
      <c r="Q17" s="297"/>
      <c r="R17" s="286"/>
      <c r="S17" s="286"/>
      <c r="T17" s="287"/>
    </row>
    <row r="18" spans="1:20" ht="14.25" customHeight="1" x14ac:dyDescent="0.2">
      <c r="A18" s="294" t="s">
        <v>79</v>
      </c>
      <c r="B18" s="295"/>
      <c r="C18" s="293"/>
      <c r="D18" s="283"/>
      <c r="E18" s="283"/>
      <c r="F18" s="283"/>
      <c r="G18" s="283"/>
      <c r="H18" s="283"/>
      <c r="I18" s="283"/>
      <c r="J18" s="601"/>
      <c r="K18" s="602"/>
      <c r="L18" s="283"/>
      <c r="M18" s="286"/>
      <c r="N18" s="286"/>
      <c r="O18" s="286"/>
      <c r="P18" s="286"/>
      <c r="Q18" s="297"/>
      <c r="R18" s="286"/>
      <c r="S18" s="286"/>
      <c r="T18" s="287"/>
    </row>
    <row r="19" spans="1:20" ht="14.25" customHeight="1" x14ac:dyDescent="0.2">
      <c r="A19" s="298">
        <v>2</v>
      </c>
      <c r="B19" s="289" t="s">
        <v>213</v>
      </c>
      <c r="C19" s="299"/>
      <c r="D19" s="299"/>
      <c r="E19" s="299"/>
      <c r="F19" s="299"/>
      <c r="G19" s="299"/>
      <c r="H19" s="299"/>
      <c r="I19" s="300"/>
      <c r="J19" s="301"/>
      <c r="K19" s="302"/>
      <c r="L19" s="300"/>
      <c r="M19" s="299"/>
      <c r="N19" s="300"/>
      <c r="O19" s="299"/>
      <c r="P19" s="300"/>
      <c r="Q19" s="300"/>
      <c r="R19" s="300"/>
      <c r="S19" s="303"/>
      <c r="T19" s="291"/>
    </row>
    <row r="20" spans="1:20" s="280" customFormat="1" x14ac:dyDescent="0.2">
      <c r="A20" s="304" t="s">
        <v>59</v>
      </c>
      <c r="B20" s="292"/>
      <c r="C20" s="283"/>
      <c r="D20" s="283"/>
      <c r="E20" s="283"/>
      <c r="F20" s="283"/>
      <c r="G20" s="283"/>
      <c r="H20" s="305"/>
      <c r="I20" s="305"/>
      <c r="J20" s="601"/>
      <c r="K20" s="602"/>
      <c r="L20" s="283"/>
      <c r="M20" s="285"/>
      <c r="N20" s="286"/>
      <c r="O20" s="286"/>
      <c r="P20" s="286"/>
      <c r="Q20" s="286"/>
      <c r="R20" s="286"/>
      <c r="S20" s="286"/>
      <c r="T20" s="287"/>
    </row>
    <row r="21" spans="1:20" s="280" customFormat="1" x14ac:dyDescent="0.2">
      <c r="A21" s="304" t="s">
        <v>61</v>
      </c>
      <c r="B21" s="292"/>
      <c r="C21" s="293"/>
      <c r="D21" s="283"/>
      <c r="E21" s="283"/>
      <c r="F21" s="283"/>
      <c r="G21" s="283"/>
      <c r="H21" s="305"/>
      <c r="I21" s="305"/>
      <c r="J21" s="601"/>
      <c r="K21" s="602"/>
      <c r="L21" s="283"/>
      <c r="M21" s="285"/>
      <c r="N21" s="286"/>
      <c r="O21" s="286"/>
      <c r="P21" s="286"/>
      <c r="Q21" s="285"/>
      <c r="R21" s="286"/>
      <c r="S21" s="286"/>
      <c r="T21" s="287"/>
    </row>
    <row r="22" spans="1:20" s="311" customFormat="1" ht="15.75" x14ac:dyDescent="0.25">
      <c r="A22" s="306">
        <v>4</v>
      </c>
      <c r="B22" s="307" t="s">
        <v>214</v>
      </c>
      <c r="C22" s="308"/>
      <c r="D22" s="308"/>
      <c r="E22" s="308"/>
      <c r="F22" s="308"/>
      <c r="G22" s="308"/>
      <c r="H22" s="308"/>
      <c r="I22" s="308"/>
      <c r="J22" s="607"/>
      <c r="K22" s="608"/>
      <c r="L22" s="308"/>
      <c r="M22" s="309"/>
      <c r="N22" s="309"/>
      <c r="O22" s="309"/>
      <c r="P22" s="309"/>
      <c r="Q22" s="310"/>
      <c r="R22" s="309"/>
      <c r="S22" s="309"/>
      <c r="T22" s="291"/>
    </row>
    <row r="23" spans="1:20" x14ac:dyDescent="0.2">
      <c r="A23" s="304" t="s">
        <v>65</v>
      </c>
      <c r="B23" s="295"/>
      <c r="C23" s="283"/>
      <c r="D23" s="283"/>
      <c r="E23" s="283"/>
      <c r="F23" s="283"/>
      <c r="G23" s="283"/>
      <c r="H23" s="283"/>
      <c r="I23" s="283"/>
      <c r="J23" s="601"/>
      <c r="K23" s="602"/>
      <c r="L23" s="283"/>
      <c r="M23" s="286"/>
      <c r="N23" s="286"/>
      <c r="O23" s="286"/>
      <c r="P23" s="286"/>
      <c r="Q23" s="297"/>
      <c r="R23" s="286"/>
      <c r="S23" s="286"/>
      <c r="T23" s="287"/>
    </row>
    <row r="24" spans="1:20" x14ac:dyDescent="0.2">
      <c r="A24" s="304" t="s">
        <v>66</v>
      </c>
      <c r="B24" s="295"/>
      <c r="C24" s="283"/>
      <c r="D24" s="283"/>
      <c r="E24" s="283"/>
      <c r="F24" s="283"/>
      <c r="G24" s="283"/>
      <c r="H24" s="283"/>
      <c r="I24" s="283"/>
      <c r="J24" s="601"/>
      <c r="K24" s="602"/>
      <c r="L24" s="283"/>
      <c r="M24" s="286"/>
      <c r="N24" s="286"/>
      <c r="O24" s="286"/>
      <c r="P24" s="286"/>
      <c r="Q24" s="297"/>
      <c r="R24" s="286"/>
      <c r="S24" s="286"/>
      <c r="T24" s="287"/>
    </row>
    <row r="25" spans="1:20" ht="15.75" customHeight="1" x14ac:dyDescent="0.2">
      <c r="A25" s="306">
        <v>5</v>
      </c>
      <c r="B25" s="312" t="s">
        <v>215</v>
      </c>
      <c r="C25" s="283"/>
      <c r="D25" s="283"/>
      <c r="E25" s="283"/>
      <c r="F25" s="283"/>
      <c r="G25" s="283"/>
      <c r="H25" s="283"/>
      <c r="I25" s="283"/>
      <c r="J25" s="601"/>
      <c r="K25" s="602"/>
      <c r="L25" s="283"/>
      <c r="M25" s="283"/>
      <c r="N25" s="313"/>
      <c r="O25" s="283"/>
      <c r="P25" s="314"/>
      <c r="Q25" s="314"/>
      <c r="R25" s="286"/>
      <c r="S25" s="283"/>
      <c r="T25" s="291"/>
    </row>
    <row r="26" spans="1:20" x14ac:dyDescent="0.2">
      <c r="A26" s="315" t="s">
        <v>216</v>
      </c>
      <c r="B26" s="282"/>
      <c r="C26" s="283"/>
      <c r="D26" s="283"/>
      <c r="E26" s="283"/>
      <c r="F26" s="283"/>
      <c r="G26" s="283"/>
      <c r="H26" s="283"/>
      <c r="I26" s="283"/>
      <c r="J26" s="601"/>
      <c r="K26" s="602"/>
      <c r="L26" s="283"/>
      <c r="M26" s="285"/>
      <c r="N26" s="286"/>
      <c r="O26" s="286"/>
      <c r="P26" s="286"/>
      <c r="Q26" s="286"/>
      <c r="R26" s="286"/>
      <c r="S26" s="286"/>
      <c r="T26" s="287"/>
    </row>
    <row r="27" spans="1:20" ht="15.75" customHeight="1" x14ac:dyDescent="0.2">
      <c r="A27" s="315" t="s">
        <v>217</v>
      </c>
      <c r="B27" s="292"/>
      <c r="C27" s="283"/>
      <c r="D27" s="283"/>
      <c r="E27" s="283"/>
      <c r="F27" s="283"/>
      <c r="G27" s="283"/>
      <c r="H27" s="283"/>
      <c r="I27" s="283"/>
      <c r="J27" s="601"/>
      <c r="K27" s="602"/>
      <c r="L27" s="283"/>
      <c r="M27" s="285"/>
      <c r="N27" s="286"/>
      <c r="O27" s="286"/>
      <c r="P27" s="286"/>
      <c r="Q27" s="286"/>
      <c r="R27" s="286"/>
      <c r="S27" s="286"/>
      <c r="T27" s="287"/>
    </row>
    <row r="28" spans="1:20" ht="15.75" customHeight="1" x14ac:dyDescent="0.2">
      <c r="A28" s="315" t="s">
        <v>218</v>
      </c>
      <c r="B28" s="292"/>
      <c r="C28" s="283"/>
      <c r="D28" s="283"/>
      <c r="E28" s="283"/>
      <c r="F28" s="283"/>
      <c r="G28" s="283"/>
      <c r="H28" s="283"/>
      <c r="I28" s="283"/>
      <c r="J28" s="601"/>
      <c r="K28" s="602"/>
      <c r="L28" s="283"/>
      <c r="M28" s="285"/>
      <c r="N28" s="286"/>
      <c r="O28" s="286"/>
      <c r="P28" s="286"/>
      <c r="Q28" s="286"/>
      <c r="R28" s="286"/>
      <c r="S28" s="286"/>
      <c r="T28" s="287"/>
    </row>
    <row r="29" spans="1:20" ht="15.75" customHeight="1" x14ac:dyDescent="0.2">
      <c r="A29" s="315" t="s">
        <v>219</v>
      </c>
      <c r="B29" s="292"/>
      <c r="C29" s="283"/>
      <c r="D29" s="283"/>
      <c r="E29" s="283"/>
      <c r="F29" s="283"/>
      <c r="G29" s="283"/>
      <c r="H29" s="283"/>
      <c r="I29" s="283"/>
      <c r="J29" s="601"/>
      <c r="K29" s="602"/>
      <c r="L29" s="283"/>
      <c r="M29" s="285"/>
      <c r="N29" s="286"/>
      <c r="O29" s="286"/>
      <c r="P29" s="286"/>
      <c r="Q29" s="286"/>
      <c r="R29" s="286"/>
      <c r="S29" s="286"/>
      <c r="T29" s="287"/>
    </row>
    <row r="30" spans="1:20" ht="15.75" customHeight="1" x14ac:dyDescent="0.2">
      <c r="A30" s="315"/>
      <c r="B30" s="316" t="s">
        <v>220</v>
      </c>
      <c r="C30" s="308"/>
      <c r="D30" s="308"/>
      <c r="E30" s="308"/>
      <c r="F30" s="308"/>
      <c r="G30" s="308"/>
      <c r="H30" s="308"/>
      <c r="I30" s="308"/>
      <c r="J30" s="607"/>
      <c r="K30" s="608"/>
      <c r="L30" s="308"/>
      <c r="M30" s="317"/>
      <c r="N30" s="309"/>
      <c r="O30" s="309"/>
      <c r="P30" s="309"/>
      <c r="Q30" s="309"/>
      <c r="R30" s="309"/>
      <c r="S30" s="309"/>
      <c r="T30" s="291"/>
    </row>
    <row r="31" spans="1:20" x14ac:dyDescent="0.2">
      <c r="A31" s="304"/>
      <c r="B31" s="292" t="s">
        <v>221</v>
      </c>
      <c r="C31" s="283"/>
      <c r="D31" s="283"/>
      <c r="E31" s="283"/>
      <c r="F31" s="283"/>
      <c r="G31" s="283"/>
      <c r="H31" s="283"/>
      <c r="I31" s="283"/>
      <c r="J31" s="601"/>
      <c r="K31" s="602"/>
      <c r="L31" s="283"/>
      <c r="M31" s="285"/>
      <c r="N31" s="286"/>
      <c r="O31" s="286"/>
      <c r="P31" s="286"/>
      <c r="Q31" s="286"/>
      <c r="R31" s="286"/>
      <c r="S31" s="286"/>
      <c r="T31" s="287"/>
    </row>
    <row r="32" spans="1:20" x14ac:dyDescent="0.2">
      <c r="A32" s="304"/>
      <c r="B32" s="318" t="s">
        <v>222</v>
      </c>
      <c r="C32" s="283"/>
      <c r="D32" s="283"/>
      <c r="E32" s="283"/>
      <c r="F32" s="283"/>
      <c r="G32" s="283"/>
      <c r="H32" s="283"/>
      <c r="I32" s="283"/>
      <c r="J32" s="601"/>
      <c r="K32" s="602"/>
      <c r="L32" s="283"/>
      <c r="M32" s="285"/>
      <c r="N32" s="286"/>
      <c r="O32" s="286"/>
      <c r="P32" s="286"/>
      <c r="Q32" s="286"/>
      <c r="R32" s="286"/>
      <c r="S32" s="286"/>
      <c r="T32" s="287"/>
    </row>
    <row r="33" spans="1:20" x14ac:dyDescent="0.2">
      <c r="A33" s="304"/>
      <c r="B33" s="318" t="s">
        <v>223</v>
      </c>
      <c r="C33" s="283"/>
      <c r="D33" s="283"/>
      <c r="E33" s="283"/>
      <c r="F33" s="283"/>
      <c r="G33" s="283"/>
      <c r="H33" s="283"/>
      <c r="I33" s="283"/>
      <c r="J33" s="601"/>
      <c r="K33" s="602"/>
      <c r="L33" s="283"/>
      <c r="M33" s="285"/>
      <c r="N33" s="286"/>
      <c r="O33" s="286"/>
      <c r="P33" s="286"/>
      <c r="Q33" s="286"/>
      <c r="R33" s="286"/>
      <c r="S33" s="286"/>
      <c r="T33" s="287"/>
    </row>
    <row r="34" spans="1:20" x14ac:dyDescent="0.2">
      <c r="A34" s="343"/>
      <c r="B34" s="344" t="s">
        <v>44</v>
      </c>
      <c r="C34" s="345"/>
      <c r="D34" s="345"/>
      <c r="E34" s="345"/>
      <c r="F34" s="345"/>
      <c r="G34" s="345"/>
      <c r="H34" s="345"/>
      <c r="I34" s="345"/>
      <c r="J34" s="603"/>
      <c r="K34" s="604"/>
      <c r="L34" s="345"/>
      <c r="M34" s="346"/>
      <c r="N34" s="346"/>
      <c r="O34" s="346"/>
      <c r="P34" s="346"/>
      <c r="Q34" s="347"/>
      <c r="R34" s="346"/>
      <c r="S34" s="346"/>
      <c r="T34" s="348"/>
    </row>
    <row r="35" spans="1:20" x14ac:dyDescent="0.2">
      <c r="A35" s="343"/>
      <c r="B35" s="344" t="s">
        <v>128</v>
      </c>
      <c r="C35" s="345"/>
      <c r="D35" s="345"/>
      <c r="E35" s="345"/>
      <c r="F35" s="345"/>
      <c r="G35" s="345"/>
      <c r="H35" s="345"/>
      <c r="I35" s="345"/>
      <c r="J35" s="603"/>
      <c r="K35" s="604"/>
      <c r="L35" s="345"/>
      <c r="M35" s="346"/>
      <c r="N35" s="346"/>
      <c r="O35" s="346"/>
      <c r="P35" s="346"/>
      <c r="Q35" s="347"/>
      <c r="R35" s="346"/>
      <c r="S35" s="346"/>
      <c r="T35" s="348"/>
    </row>
    <row r="36" spans="1:20" ht="15.75" thickBot="1" x14ac:dyDescent="0.25">
      <c r="A36" s="349"/>
      <c r="B36" s="350" t="s">
        <v>119</v>
      </c>
      <c r="C36" s="351"/>
      <c r="D36" s="351"/>
      <c r="E36" s="351"/>
      <c r="F36" s="351"/>
      <c r="G36" s="351"/>
      <c r="H36" s="351"/>
      <c r="I36" s="351"/>
      <c r="J36" s="605"/>
      <c r="K36" s="606"/>
      <c r="L36" s="351"/>
      <c r="M36" s="352"/>
      <c r="N36" s="352"/>
      <c r="O36" s="352"/>
      <c r="P36" s="352"/>
      <c r="Q36" s="353"/>
      <c r="R36" s="352"/>
      <c r="S36" s="352"/>
      <c r="T36" s="354"/>
    </row>
    <row r="37" spans="1:20" ht="15.75" x14ac:dyDescent="0.2">
      <c r="A37" s="319"/>
      <c r="B37" s="320"/>
      <c r="C37" s="321"/>
      <c r="D37" s="321"/>
      <c r="E37" s="321"/>
      <c r="F37" s="321"/>
      <c r="G37" s="321"/>
      <c r="H37" s="321"/>
      <c r="I37" s="321"/>
      <c r="J37" s="322"/>
      <c r="K37" s="322"/>
      <c r="L37" s="321"/>
      <c r="M37" s="323"/>
      <c r="N37" s="323"/>
      <c r="O37" s="323"/>
      <c r="P37" s="323"/>
      <c r="Q37" s="324"/>
      <c r="R37" s="323"/>
      <c r="S37" s="323"/>
      <c r="T37" s="323"/>
    </row>
    <row r="38" spans="1:20" ht="15.75" x14ac:dyDescent="0.2">
      <c r="A38" s="319"/>
      <c r="B38" s="320"/>
      <c r="C38" s="321"/>
      <c r="D38" s="321"/>
      <c r="E38" s="321"/>
      <c r="F38" s="321"/>
      <c r="G38" s="321"/>
      <c r="H38" s="321"/>
      <c r="I38" s="321"/>
      <c r="J38" s="322"/>
      <c r="K38" s="322"/>
      <c r="L38" s="321"/>
      <c r="M38" s="323"/>
      <c r="N38" s="323"/>
      <c r="O38" s="323"/>
      <c r="P38" s="323"/>
      <c r="Q38" s="324"/>
      <c r="R38" s="323"/>
      <c r="S38" s="323"/>
      <c r="T38" s="323"/>
    </row>
    <row r="39" spans="1:20" x14ac:dyDescent="0.2">
      <c r="A39" s="264"/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</row>
    <row r="40" spans="1:20" ht="25.15" customHeight="1" x14ac:dyDescent="0.25">
      <c r="A40" s="264"/>
      <c r="B40" s="212"/>
      <c r="C40" s="44"/>
      <c r="D40" s="44"/>
      <c r="E40" s="98"/>
      <c r="F40" s="98"/>
      <c r="G40" s="44"/>
      <c r="H40" s="212"/>
      <c r="I40" s="325"/>
      <c r="J40" s="264"/>
      <c r="K40" s="264"/>
      <c r="L40" s="264"/>
      <c r="M40" s="264"/>
      <c r="N40" s="264"/>
      <c r="O40" s="264"/>
      <c r="P40" s="264"/>
      <c r="Q40" s="264"/>
    </row>
    <row r="41" spans="1:20" x14ac:dyDescent="0.2">
      <c r="A41" s="264"/>
      <c r="B41" s="209" t="s">
        <v>47</v>
      </c>
      <c r="C41" s="36"/>
      <c r="D41" s="36"/>
      <c r="E41" s="568" t="s">
        <v>48</v>
      </c>
      <c r="F41" s="568"/>
      <c r="G41" s="36"/>
      <c r="H41" s="600" t="s">
        <v>49</v>
      </c>
      <c r="I41" s="600"/>
      <c r="J41" s="264"/>
      <c r="K41" s="264"/>
      <c r="L41" s="264"/>
      <c r="M41" s="264"/>
      <c r="N41" s="264"/>
      <c r="O41" s="264"/>
      <c r="P41" s="264"/>
      <c r="Q41" s="264"/>
    </row>
  </sheetData>
  <mergeCells count="35">
    <mergeCell ref="J17:K17"/>
    <mergeCell ref="B2:T2"/>
    <mergeCell ref="B3:T3"/>
    <mergeCell ref="B8:C8"/>
    <mergeCell ref="A10:A11"/>
    <mergeCell ref="B10:B11"/>
    <mergeCell ref="F10:G10"/>
    <mergeCell ref="H10:I10"/>
    <mergeCell ref="J10:K10"/>
    <mergeCell ref="J11:K11"/>
    <mergeCell ref="J12:K12"/>
    <mergeCell ref="J13:K13"/>
    <mergeCell ref="J14:K14"/>
    <mergeCell ref="J15:K15"/>
    <mergeCell ref="J16:K16"/>
    <mergeCell ref="J30:K30"/>
    <mergeCell ref="J18:K18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E41:F41"/>
    <mergeCell ref="H41:I41"/>
    <mergeCell ref="J31:K31"/>
    <mergeCell ref="J32:K32"/>
    <mergeCell ref="J33:K33"/>
    <mergeCell ref="J34:K34"/>
    <mergeCell ref="J35:K35"/>
    <mergeCell ref="J36:K36"/>
  </mergeCells>
  <pageMargins left="0.25" right="0.25" top="0.75" bottom="0.75" header="0.3" footer="0.3"/>
  <pageSetup paperSize="9" scale="59" fitToHeight="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BC78A-A482-4B4B-A7A3-F84068ADA84D}">
  <sheetPr>
    <tabColor rgb="FFFFF2CC"/>
    <pageSetUpPr fitToPage="1"/>
  </sheetPr>
  <dimension ref="A1:Y41"/>
  <sheetViews>
    <sheetView zoomScale="90" zoomScaleNormal="90" workbookViewId="0">
      <selection activeCell="J22" sqref="J22:K22"/>
    </sheetView>
  </sheetViews>
  <sheetFormatPr defaultRowHeight="15" x14ac:dyDescent="0.2"/>
  <cols>
    <col min="1" max="1" width="5" style="262" customWidth="1"/>
    <col min="2" max="2" width="55.7109375" style="262" customWidth="1"/>
    <col min="3" max="3" width="11.28515625" style="263" customWidth="1"/>
    <col min="4" max="4" width="9.7109375" style="263" customWidth="1"/>
    <col min="5" max="5" width="11.5703125" style="263" customWidth="1"/>
    <col min="6" max="6" width="12.140625" style="263" customWidth="1"/>
    <col min="7" max="7" width="11.28515625" style="263" customWidth="1"/>
    <col min="8" max="8" width="12.5703125" style="263" customWidth="1"/>
    <col min="9" max="9" width="11" style="263" customWidth="1"/>
    <col min="10" max="10" width="6.28515625" style="263" customWidth="1"/>
    <col min="11" max="11" width="4.85546875" style="263" customWidth="1"/>
    <col min="12" max="12" width="9.140625" style="263" customWidth="1"/>
    <col min="13" max="13" width="12.28515625" style="262" customWidth="1"/>
    <col min="14" max="14" width="13.28515625" style="263" customWidth="1"/>
    <col min="15" max="15" width="10.7109375" style="262" customWidth="1"/>
    <col min="16" max="16" width="10.42578125" style="262" customWidth="1"/>
    <col min="17" max="17" width="9" style="326" customWidth="1"/>
    <col min="18" max="18" width="13.140625" style="263" bestFit="1" customWidth="1"/>
    <col min="19" max="19" width="11.5703125" style="263" hidden="1" customWidth="1"/>
    <col min="20" max="20" width="16.5703125" style="263" customWidth="1"/>
    <col min="21" max="22" width="14.140625" style="264" customWidth="1"/>
    <col min="23" max="16384" width="9.140625" style="264"/>
  </cols>
  <sheetData>
    <row r="1" spans="1:25" x14ac:dyDescent="0.2">
      <c r="Q1" s="45"/>
      <c r="R1" s="45"/>
      <c r="S1" s="45"/>
      <c r="T1" s="364" t="s">
        <v>89</v>
      </c>
    </row>
    <row r="2" spans="1:25" ht="15.75" x14ac:dyDescent="0.25">
      <c r="A2" s="264"/>
      <c r="B2" s="609" t="s">
        <v>264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</row>
    <row r="3" spans="1:25" ht="22.5" customHeight="1" x14ac:dyDescent="0.2">
      <c r="A3" s="264"/>
      <c r="B3" s="610" t="s">
        <v>274</v>
      </c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265"/>
      <c r="V3" s="265"/>
      <c r="W3" s="265"/>
      <c r="X3" s="265"/>
      <c r="Y3" s="266"/>
    </row>
    <row r="4" spans="1:25" x14ac:dyDescent="0.2">
      <c r="A4" s="264"/>
      <c r="B4" s="267"/>
      <c r="C4" s="267"/>
      <c r="D4" s="267"/>
      <c r="E4" s="267"/>
      <c r="F4" s="267"/>
      <c r="G4" s="267"/>
      <c r="H4" s="267"/>
      <c r="I4" s="268"/>
      <c r="J4" s="268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5"/>
      <c r="V4" s="265"/>
      <c r="W4" s="265"/>
      <c r="X4" s="265"/>
      <c r="Y4" s="266"/>
    </row>
    <row r="5" spans="1:25" s="266" customFormat="1" x14ac:dyDescent="0.25">
      <c r="B5" s="269" t="s">
        <v>225</v>
      </c>
      <c r="C5" s="270"/>
      <c r="D5" s="267"/>
      <c r="E5" s="267"/>
      <c r="F5" s="268"/>
      <c r="G5" s="268"/>
      <c r="H5" s="272" t="s">
        <v>197</v>
      </c>
      <c r="I5" s="273"/>
      <c r="M5" s="271"/>
      <c r="N5" s="271"/>
      <c r="O5" s="271"/>
      <c r="P5" s="274"/>
      <c r="Q5" s="275"/>
      <c r="R5" s="275"/>
      <c r="S5" s="275"/>
      <c r="T5" s="271"/>
    </row>
    <row r="6" spans="1:25" s="266" customFormat="1" x14ac:dyDescent="0.25">
      <c r="B6" s="276" t="s">
        <v>198</v>
      </c>
      <c r="C6" s="270"/>
      <c r="D6" s="327"/>
      <c r="E6" s="328"/>
      <c r="F6" s="327"/>
      <c r="G6" s="328"/>
      <c r="H6" s="272" t="s">
        <v>197</v>
      </c>
      <c r="I6" s="273"/>
      <c r="M6" s="271"/>
      <c r="N6" s="271"/>
      <c r="O6" s="271"/>
      <c r="P6" s="271"/>
      <c r="Q6" s="275"/>
      <c r="R6" s="275"/>
      <c r="S6" s="275"/>
      <c r="T6" s="271"/>
    </row>
    <row r="7" spans="1:25" s="266" customFormat="1" x14ac:dyDescent="0.25">
      <c r="B7" s="276" t="s">
        <v>199</v>
      </c>
      <c r="C7" s="270"/>
      <c r="D7" s="327"/>
      <c r="E7" s="328"/>
      <c r="F7" s="327"/>
      <c r="G7" s="328"/>
      <c r="H7" s="272" t="s">
        <v>197</v>
      </c>
      <c r="I7" s="273"/>
      <c r="M7" s="271"/>
      <c r="N7" s="271"/>
      <c r="O7" s="271"/>
      <c r="P7" s="271"/>
      <c r="Q7" s="275"/>
      <c r="R7" s="271"/>
      <c r="S7" s="275"/>
      <c r="T7" s="271"/>
    </row>
    <row r="8" spans="1:25" s="266" customFormat="1" x14ac:dyDescent="0.25">
      <c r="B8" s="611" t="s">
        <v>227</v>
      </c>
      <c r="C8" s="611"/>
      <c r="D8" s="270"/>
      <c r="E8" s="270"/>
      <c r="F8" s="270"/>
      <c r="G8" s="270"/>
      <c r="H8" s="270" t="s">
        <v>226</v>
      </c>
      <c r="I8" s="277"/>
      <c r="M8" s="271"/>
      <c r="N8" s="271"/>
      <c r="O8" s="271"/>
      <c r="P8" s="271"/>
      <c r="Q8" s="275"/>
      <c r="R8" s="275"/>
      <c r="S8" s="275"/>
      <c r="T8" s="271"/>
    </row>
    <row r="9" spans="1:25" s="266" customFormat="1" ht="16.5" thickBot="1" x14ac:dyDescent="0.3">
      <c r="B9" s="366"/>
      <c r="C9" s="366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Q9" s="279"/>
      <c r="R9" s="279"/>
      <c r="S9" s="279"/>
    </row>
    <row r="10" spans="1:25" s="280" customFormat="1" ht="51" x14ac:dyDescent="0.2">
      <c r="A10" s="612" t="s">
        <v>52</v>
      </c>
      <c r="B10" s="614" t="s">
        <v>92</v>
      </c>
      <c r="C10" s="329" t="s">
        <v>93</v>
      </c>
      <c r="D10" s="329" t="s">
        <v>94</v>
      </c>
      <c r="E10" s="329" t="s">
        <v>200</v>
      </c>
      <c r="F10" s="616" t="s">
        <v>201</v>
      </c>
      <c r="G10" s="617"/>
      <c r="H10" s="616" t="s">
        <v>95</v>
      </c>
      <c r="I10" s="617"/>
      <c r="J10" s="616" t="s">
        <v>202</v>
      </c>
      <c r="K10" s="617"/>
      <c r="L10" s="329" t="s">
        <v>96</v>
      </c>
      <c r="M10" s="330" t="s">
        <v>97</v>
      </c>
      <c r="N10" s="329" t="s">
        <v>98</v>
      </c>
      <c r="O10" s="330" t="s">
        <v>99</v>
      </c>
      <c r="P10" s="330" t="s">
        <v>100</v>
      </c>
      <c r="Q10" s="331" t="s">
        <v>101</v>
      </c>
      <c r="R10" s="329" t="s">
        <v>102</v>
      </c>
      <c r="S10" s="329" t="s">
        <v>103</v>
      </c>
      <c r="T10" s="332" t="s">
        <v>104</v>
      </c>
    </row>
    <row r="11" spans="1:25" s="280" customFormat="1" x14ac:dyDescent="0.2">
      <c r="A11" s="613"/>
      <c r="B11" s="615"/>
      <c r="C11" s="333" t="s">
        <v>72</v>
      </c>
      <c r="D11" s="333" t="s">
        <v>203</v>
      </c>
      <c r="E11" s="333" t="s">
        <v>197</v>
      </c>
      <c r="F11" s="333" t="s">
        <v>204</v>
      </c>
      <c r="G11" s="333" t="s">
        <v>106</v>
      </c>
      <c r="H11" s="333" t="s">
        <v>204</v>
      </c>
      <c r="I11" s="333" t="s">
        <v>106</v>
      </c>
      <c r="J11" s="618" t="s">
        <v>148</v>
      </c>
      <c r="K11" s="619"/>
      <c r="L11" s="333" t="s">
        <v>148</v>
      </c>
      <c r="M11" s="334" t="s">
        <v>108</v>
      </c>
      <c r="N11" s="333" t="s">
        <v>109</v>
      </c>
      <c r="O11" s="335" t="s">
        <v>197</v>
      </c>
      <c r="P11" s="335" t="s">
        <v>197</v>
      </c>
      <c r="Q11" s="336" t="s">
        <v>109</v>
      </c>
      <c r="R11" s="337" t="s">
        <v>109</v>
      </c>
      <c r="S11" s="337" t="s">
        <v>109</v>
      </c>
      <c r="T11" s="338" t="s">
        <v>109</v>
      </c>
    </row>
    <row r="12" spans="1:25" ht="14.25" customHeight="1" x14ac:dyDescent="0.2">
      <c r="A12" s="339">
        <v>1</v>
      </c>
      <c r="B12" s="340">
        <v>2</v>
      </c>
      <c r="C12" s="340">
        <v>3</v>
      </c>
      <c r="D12" s="340">
        <v>4</v>
      </c>
      <c r="E12" s="340">
        <v>5</v>
      </c>
      <c r="F12" s="340">
        <v>6</v>
      </c>
      <c r="G12" s="340">
        <v>7</v>
      </c>
      <c r="H12" s="340">
        <v>8</v>
      </c>
      <c r="I12" s="341" t="s">
        <v>205</v>
      </c>
      <c r="J12" s="620" t="s">
        <v>206</v>
      </c>
      <c r="K12" s="621"/>
      <c r="L12" s="341" t="s">
        <v>207</v>
      </c>
      <c r="M12" s="340">
        <v>12</v>
      </c>
      <c r="N12" s="341" t="s">
        <v>208</v>
      </c>
      <c r="O12" s="340">
        <v>14</v>
      </c>
      <c r="P12" s="341" t="s">
        <v>209</v>
      </c>
      <c r="Q12" s="341" t="s">
        <v>210</v>
      </c>
      <c r="R12" s="341" t="s">
        <v>116</v>
      </c>
      <c r="S12" s="341" t="s">
        <v>116</v>
      </c>
      <c r="T12" s="342" t="s">
        <v>117</v>
      </c>
    </row>
    <row r="13" spans="1:25" ht="34.5" customHeight="1" x14ac:dyDescent="0.2">
      <c r="A13" s="281"/>
      <c r="B13" s="282" t="s">
        <v>211</v>
      </c>
      <c r="C13" s="283"/>
      <c r="D13" s="284"/>
      <c r="E13" s="283"/>
      <c r="F13" s="283"/>
      <c r="G13" s="283"/>
      <c r="H13" s="283"/>
      <c r="I13" s="283"/>
      <c r="J13" s="601"/>
      <c r="K13" s="602"/>
      <c r="L13" s="283"/>
      <c r="M13" s="285"/>
      <c r="N13" s="286"/>
      <c r="O13" s="286"/>
      <c r="P13" s="286"/>
      <c r="Q13" s="286"/>
      <c r="R13" s="286"/>
      <c r="S13" s="286"/>
      <c r="T13" s="287"/>
    </row>
    <row r="14" spans="1:25" ht="14.25" customHeight="1" x14ac:dyDescent="0.2">
      <c r="A14" s="288">
        <v>1</v>
      </c>
      <c r="B14" s="289" t="s">
        <v>212</v>
      </c>
      <c r="C14" s="284"/>
      <c r="D14" s="284"/>
      <c r="E14" s="284"/>
      <c r="F14" s="284"/>
      <c r="G14" s="284"/>
      <c r="H14" s="284"/>
      <c r="I14" s="290"/>
      <c r="J14" s="622"/>
      <c r="K14" s="623"/>
      <c r="L14" s="290"/>
      <c r="M14" s="284"/>
      <c r="N14" s="290"/>
      <c r="O14" s="284"/>
      <c r="P14" s="290"/>
      <c r="Q14" s="290"/>
      <c r="R14" s="290"/>
      <c r="S14" s="290"/>
      <c r="T14" s="291"/>
    </row>
    <row r="15" spans="1:25" ht="14.25" customHeight="1" x14ac:dyDescent="0.2">
      <c r="A15" s="281" t="s">
        <v>75</v>
      </c>
      <c r="B15" s="292"/>
      <c r="C15" s="293"/>
      <c r="D15" s="284"/>
      <c r="E15" s="283"/>
      <c r="F15" s="283"/>
      <c r="G15" s="283"/>
      <c r="H15" s="283"/>
      <c r="I15" s="283"/>
      <c r="J15" s="601"/>
      <c r="K15" s="602"/>
      <c r="L15" s="283"/>
      <c r="M15" s="285"/>
      <c r="N15" s="286"/>
      <c r="O15" s="286"/>
      <c r="P15" s="286"/>
      <c r="Q15" s="285"/>
      <c r="R15" s="286"/>
      <c r="S15" s="286"/>
      <c r="T15" s="287"/>
    </row>
    <row r="16" spans="1:25" ht="14.25" customHeight="1" x14ac:dyDescent="0.2">
      <c r="A16" s="294" t="s">
        <v>76</v>
      </c>
      <c r="B16" s="295"/>
      <c r="C16" s="283"/>
      <c r="D16" s="283"/>
      <c r="E16" s="283"/>
      <c r="F16" s="283"/>
      <c r="G16" s="283"/>
      <c r="H16" s="283"/>
      <c r="I16" s="283"/>
      <c r="J16" s="601"/>
      <c r="K16" s="602"/>
      <c r="L16" s="283"/>
      <c r="M16" s="296"/>
      <c r="N16" s="286"/>
      <c r="O16" s="286"/>
      <c r="P16" s="286"/>
      <c r="Q16" s="297"/>
      <c r="R16" s="286"/>
      <c r="S16" s="286"/>
      <c r="T16" s="287"/>
    </row>
    <row r="17" spans="1:20" ht="14.25" customHeight="1" x14ac:dyDescent="0.2">
      <c r="A17" s="294" t="s">
        <v>77</v>
      </c>
      <c r="B17" s="295"/>
      <c r="C17" s="283"/>
      <c r="D17" s="283"/>
      <c r="E17" s="283"/>
      <c r="F17" s="283"/>
      <c r="G17" s="283"/>
      <c r="H17" s="283"/>
      <c r="I17" s="283"/>
      <c r="J17" s="601"/>
      <c r="K17" s="602"/>
      <c r="L17" s="283"/>
      <c r="M17" s="296"/>
      <c r="N17" s="286"/>
      <c r="O17" s="286"/>
      <c r="P17" s="286"/>
      <c r="Q17" s="297"/>
      <c r="R17" s="286"/>
      <c r="S17" s="286"/>
      <c r="T17" s="287"/>
    </row>
    <row r="18" spans="1:20" ht="14.25" customHeight="1" x14ac:dyDescent="0.2">
      <c r="A18" s="294" t="s">
        <v>79</v>
      </c>
      <c r="B18" s="295"/>
      <c r="C18" s="293"/>
      <c r="D18" s="283"/>
      <c r="E18" s="283"/>
      <c r="F18" s="283"/>
      <c r="G18" s="283"/>
      <c r="H18" s="283"/>
      <c r="I18" s="283"/>
      <c r="J18" s="601"/>
      <c r="K18" s="602"/>
      <c r="L18" s="283"/>
      <c r="M18" s="286"/>
      <c r="N18" s="286"/>
      <c r="O18" s="286"/>
      <c r="P18" s="286"/>
      <c r="Q18" s="297"/>
      <c r="R18" s="286"/>
      <c r="S18" s="286"/>
      <c r="T18" s="287"/>
    </row>
    <row r="19" spans="1:20" ht="14.25" customHeight="1" x14ac:dyDescent="0.2">
      <c r="A19" s="298">
        <v>2</v>
      </c>
      <c r="B19" s="289" t="s">
        <v>213</v>
      </c>
      <c r="C19" s="299"/>
      <c r="D19" s="299"/>
      <c r="E19" s="299"/>
      <c r="F19" s="299"/>
      <c r="G19" s="299"/>
      <c r="H19" s="299"/>
      <c r="I19" s="300"/>
      <c r="J19" s="301"/>
      <c r="K19" s="302"/>
      <c r="L19" s="300"/>
      <c r="M19" s="299"/>
      <c r="N19" s="300"/>
      <c r="O19" s="299"/>
      <c r="P19" s="300"/>
      <c r="Q19" s="300"/>
      <c r="R19" s="300"/>
      <c r="S19" s="303"/>
      <c r="T19" s="291"/>
    </row>
    <row r="20" spans="1:20" s="280" customFormat="1" x14ac:dyDescent="0.2">
      <c r="A20" s="304" t="s">
        <v>59</v>
      </c>
      <c r="B20" s="292"/>
      <c r="C20" s="283"/>
      <c r="D20" s="283"/>
      <c r="E20" s="283"/>
      <c r="F20" s="283"/>
      <c r="G20" s="283"/>
      <c r="H20" s="305"/>
      <c r="I20" s="305"/>
      <c r="J20" s="601"/>
      <c r="K20" s="602"/>
      <c r="L20" s="283"/>
      <c r="M20" s="285"/>
      <c r="N20" s="286"/>
      <c r="O20" s="286"/>
      <c r="P20" s="286"/>
      <c r="Q20" s="286"/>
      <c r="R20" s="286"/>
      <c r="S20" s="286"/>
      <c r="T20" s="287"/>
    </row>
    <row r="21" spans="1:20" s="280" customFormat="1" x14ac:dyDescent="0.2">
      <c r="A21" s="304" t="s">
        <v>61</v>
      </c>
      <c r="B21" s="292"/>
      <c r="C21" s="293"/>
      <c r="D21" s="283"/>
      <c r="E21" s="283"/>
      <c r="F21" s="283"/>
      <c r="G21" s="283"/>
      <c r="H21" s="305"/>
      <c r="I21" s="305"/>
      <c r="J21" s="601"/>
      <c r="K21" s="602"/>
      <c r="L21" s="283"/>
      <c r="M21" s="285"/>
      <c r="N21" s="286"/>
      <c r="O21" s="286"/>
      <c r="P21" s="286"/>
      <c r="Q21" s="285"/>
      <c r="R21" s="286"/>
      <c r="S21" s="286"/>
      <c r="T21" s="287"/>
    </row>
    <row r="22" spans="1:20" s="311" customFormat="1" ht="15.75" x14ac:dyDescent="0.25">
      <c r="A22" s="306">
        <v>4</v>
      </c>
      <c r="B22" s="307" t="s">
        <v>214</v>
      </c>
      <c r="C22" s="308"/>
      <c r="D22" s="308"/>
      <c r="E22" s="308"/>
      <c r="F22" s="308"/>
      <c r="G22" s="308"/>
      <c r="H22" s="308"/>
      <c r="I22" s="308"/>
      <c r="J22" s="607"/>
      <c r="K22" s="608"/>
      <c r="L22" s="308"/>
      <c r="M22" s="309"/>
      <c r="N22" s="309"/>
      <c r="O22" s="309"/>
      <c r="P22" s="309"/>
      <c r="Q22" s="310"/>
      <c r="R22" s="309"/>
      <c r="S22" s="309"/>
      <c r="T22" s="291"/>
    </row>
    <row r="23" spans="1:20" x14ac:dyDescent="0.2">
      <c r="A23" s="304" t="s">
        <v>65</v>
      </c>
      <c r="B23" s="295"/>
      <c r="C23" s="283"/>
      <c r="D23" s="283"/>
      <c r="E23" s="283"/>
      <c r="F23" s="283"/>
      <c r="G23" s="283"/>
      <c r="H23" s="283"/>
      <c r="I23" s="283"/>
      <c r="J23" s="601"/>
      <c r="K23" s="602"/>
      <c r="L23" s="283"/>
      <c r="M23" s="286"/>
      <c r="N23" s="286"/>
      <c r="O23" s="286"/>
      <c r="P23" s="286"/>
      <c r="Q23" s="297"/>
      <c r="R23" s="286"/>
      <c r="S23" s="286"/>
      <c r="T23" s="287"/>
    </row>
    <row r="24" spans="1:20" x14ac:dyDescent="0.2">
      <c r="A24" s="304" t="s">
        <v>66</v>
      </c>
      <c r="B24" s="295"/>
      <c r="C24" s="283"/>
      <c r="D24" s="283"/>
      <c r="E24" s="283"/>
      <c r="F24" s="283"/>
      <c r="G24" s="283"/>
      <c r="H24" s="283"/>
      <c r="I24" s="283"/>
      <c r="J24" s="601"/>
      <c r="K24" s="602"/>
      <c r="L24" s="283"/>
      <c r="M24" s="286"/>
      <c r="N24" s="286"/>
      <c r="O24" s="286"/>
      <c r="P24" s="286"/>
      <c r="Q24" s="297"/>
      <c r="R24" s="286"/>
      <c r="S24" s="286"/>
      <c r="T24" s="287"/>
    </row>
    <row r="25" spans="1:20" ht="15.75" customHeight="1" x14ac:dyDescent="0.2">
      <c r="A25" s="306">
        <v>5</v>
      </c>
      <c r="B25" s="312" t="s">
        <v>215</v>
      </c>
      <c r="C25" s="283"/>
      <c r="D25" s="283"/>
      <c r="E25" s="283"/>
      <c r="F25" s="283"/>
      <c r="G25" s="283"/>
      <c r="H25" s="283"/>
      <c r="I25" s="283"/>
      <c r="J25" s="601"/>
      <c r="K25" s="602"/>
      <c r="L25" s="283"/>
      <c r="M25" s="283"/>
      <c r="N25" s="313"/>
      <c r="O25" s="283"/>
      <c r="P25" s="314"/>
      <c r="Q25" s="314"/>
      <c r="R25" s="286"/>
      <c r="S25" s="283"/>
      <c r="T25" s="291"/>
    </row>
    <row r="26" spans="1:20" x14ac:dyDescent="0.2">
      <c r="A26" s="315" t="s">
        <v>216</v>
      </c>
      <c r="B26" s="282"/>
      <c r="C26" s="283"/>
      <c r="D26" s="283"/>
      <c r="E26" s="283"/>
      <c r="F26" s="283"/>
      <c r="G26" s="283"/>
      <c r="H26" s="283"/>
      <c r="I26" s="283"/>
      <c r="J26" s="601"/>
      <c r="K26" s="602"/>
      <c r="L26" s="283"/>
      <c r="M26" s="285"/>
      <c r="N26" s="286"/>
      <c r="O26" s="286"/>
      <c r="P26" s="286"/>
      <c r="Q26" s="286"/>
      <c r="R26" s="286"/>
      <c r="S26" s="286"/>
      <c r="T26" s="287"/>
    </row>
    <row r="27" spans="1:20" ht="15.75" customHeight="1" x14ac:dyDescent="0.2">
      <c r="A27" s="315" t="s">
        <v>217</v>
      </c>
      <c r="B27" s="292"/>
      <c r="C27" s="283"/>
      <c r="D27" s="283"/>
      <c r="E27" s="283"/>
      <c r="F27" s="283"/>
      <c r="G27" s="283"/>
      <c r="H27" s="283"/>
      <c r="I27" s="283"/>
      <c r="J27" s="601"/>
      <c r="K27" s="602"/>
      <c r="L27" s="283"/>
      <c r="M27" s="285"/>
      <c r="N27" s="286"/>
      <c r="O27" s="286"/>
      <c r="P27" s="286"/>
      <c r="Q27" s="286"/>
      <c r="R27" s="286"/>
      <c r="S27" s="286"/>
      <c r="T27" s="287"/>
    </row>
    <row r="28" spans="1:20" ht="15.75" customHeight="1" x14ac:dyDescent="0.2">
      <c r="A28" s="315" t="s">
        <v>218</v>
      </c>
      <c r="B28" s="292"/>
      <c r="C28" s="283"/>
      <c r="D28" s="283"/>
      <c r="E28" s="283"/>
      <c r="F28" s="283"/>
      <c r="G28" s="283"/>
      <c r="H28" s="283"/>
      <c r="I28" s="283"/>
      <c r="J28" s="601"/>
      <c r="K28" s="602"/>
      <c r="L28" s="283"/>
      <c r="M28" s="285"/>
      <c r="N28" s="286"/>
      <c r="O28" s="286"/>
      <c r="P28" s="286"/>
      <c r="Q28" s="286"/>
      <c r="R28" s="286"/>
      <c r="S28" s="286"/>
      <c r="T28" s="287"/>
    </row>
    <row r="29" spans="1:20" ht="15.75" customHeight="1" x14ac:dyDescent="0.2">
      <c r="A29" s="315" t="s">
        <v>219</v>
      </c>
      <c r="B29" s="292"/>
      <c r="C29" s="283"/>
      <c r="D29" s="283"/>
      <c r="E29" s="283"/>
      <c r="F29" s="283"/>
      <c r="G29" s="283"/>
      <c r="H29" s="283"/>
      <c r="I29" s="283"/>
      <c r="J29" s="601"/>
      <c r="K29" s="602"/>
      <c r="L29" s="283"/>
      <c r="M29" s="285"/>
      <c r="N29" s="286"/>
      <c r="O29" s="286"/>
      <c r="P29" s="286"/>
      <c r="Q29" s="286"/>
      <c r="R29" s="286"/>
      <c r="S29" s="286"/>
      <c r="T29" s="287"/>
    </row>
    <row r="30" spans="1:20" ht="15.75" customHeight="1" x14ac:dyDescent="0.2">
      <c r="A30" s="315"/>
      <c r="B30" s="316" t="s">
        <v>220</v>
      </c>
      <c r="C30" s="308"/>
      <c r="D30" s="308"/>
      <c r="E30" s="308"/>
      <c r="F30" s="308"/>
      <c r="G30" s="308"/>
      <c r="H30" s="308"/>
      <c r="I30" s="308"/>
      <c r="J30" s="607"/>
      <c r="K30" s="608"/>
      <c r="L30" s="308"/>
      <c r="M30" s="317"/>
      <c r="N30" s="309"/>
      <c r="O30" s="309"/>
      <c r="P30" s="309"/>
      <c r="Q30" s="309"/>
      <c r="R30" s="309"/>
      <c r="S30" s="309"/>
      <c r="T30" s="291"/>
    </row>
    <row r="31" spans="1:20" x14ac:dyDescent="0.2">
      <c r="A31" s="304"/>
      <c r="B31" s="292" t="s">
        <v>221</v>
      </c>
      <c r="C31" s="283"/>
      <c r="D31" s="283"/>
      <c r="E31" s="283"/>
      <c r="F31" s="283"/>
      <c r="G31" s="283"/>
      <c r="H31" s="283"/>
      <c r="I31" s="283"/>
      <c r="J31" s="601"/>
      <c r="K31" s="602"/>
      <c r="L31" s="283"/>
      <c r="M31" s="285"/>
      <c r="N31" s="286"/>
      <c r="O31" s="286"/>
      <c r="P31" s="286"/>
      <c r="Q31" s="286"/>
      <c r="R31" s="286"/>
      <c r="S31" s="286"/>
      <c r="T31" s="287"/>
    </row>
    <row r="32" spans="1:20" x14ac:dyDescent="0.2">
      <c r="A32" s="304"/>
      <c r="B32" s="318" t="s">
        <v>222</v>
      </c>
      <c r="C32" s="283"/>
      <c r="D32" s="283"/>
      <c r="E32" s="283"/>
      <c r="F32" s="283"/>
      <c r="G32" s="283"/>
      <c r="H32" s="283"/>
      <c r="I32" s="283"/>
      <c r="J32" s="601"/>
      <c r="K32" s="602"/>
      <c r="L32" s="283"/>
      <c r="M32" s="285"/>
      <c r="N32" s="286"/>
      <c r="O32" s="286"/>
      <c r="P32" s="286"/>
      <c r="Q32" s="286"/>
      <c r="R32" s="286"/>
      <c r="S32" s="286"/>
      <c r="T32" s="287"/>
    </row>
    <row r="33" spans="1:20" x14ac:dyDescent="0.2">
      <c r="A33" s="304"/>
      <c r="B33" s="318" t="s">
        <v>223</v>
      </c>
      <c r="C33" s="283"/>
      <c r="D33" s="283"/>
      <c r="E33" s="283"/>
      <c r="F33" s="283"/>
      <c r="G33" s="283"/>
      <c r="H33" s="283"/>
      <c r="I33" s="283"/>
      <c r="J33" s="601"/>
      <c r="K33" s="602"/>
      <c r="L33" s="283"/>
      <c r="M33" s="285"/>
      <c r="N33" s="286"/>
      <c r="O33" s="286"/>
      <c r="P33" s="286"/>
      <c r="Q33" s="286"/>
      <c r="R33" s="286"/>
      <c r="S33" s="286"/>
      <c r="T33" s="287"/>
    </row>
    <row r="34" spans="1:20" x14ac:dyDescent="0.2">
      <c r="A34" s="343"/>
      <c r="B34" s="344" t="s">
        <v>44</v>
      </c>
      <c r="C34" s="345"/>
      <c r="D34" s="345"/>
      <c r="E34" s="345"/>
      <c r="F34" s="345"/>
      <c r="G34" s="345"/>
      <c r="H34" s="345"/>
      <c r="I34" s="345"/>
      <c r="J34" s="603"/>
      <c r="K34" s="604"/>
      <c r="L34" s="345"/>
      <c r="M34" s="346"/>
      <c r="N34" s="346"/>
      <c r="O34" s="346"/>
      <c r="P34" s="346"/>
      <c r="Q34" s="347"/>
      <c r="R34" s="346"/>
      <c r="S34" s="346"/>
      <c r="T34" s="348"/>
    </row>
    <row r="35" spans="1:20" x14ac:dyDescent="0.2">
      <c r="A35" s="343"/>
      <c r="B35" s="344" t="s">
        <v>128</v>
      </c>
      <c r="C35" s="345"/>
      <c r="D35" s="345"/>
      <c r="E35" s="345"/>
      <c r="F35" s="345"/>
      <c r="G35" s="345"/>
      <c r="H35" s="345"/>
      <c r="I35" s="345"/>
      <c r="J35" s="603"/>
      <c r="K35" s="604"/>
      <c r="L35" s="345"/>
      <c r="M35" s="346"/>
      <c r="N35" s="346"/>
      <c r="O35" s="346"/>
      <c r="P35" s="346"/>
      <c r="Q35" s="347"/>
      <c r="R35" s="346"/>
      <c r="S35" s="346"/>
      <c r="T35" s="348"/>
    </row>
    <row r="36" spans="1:20" ht="15.75" thickBot="1" x14ac:dyDescent="0.25">
      <c r="A36" s="349"/>
      <c r="B36" s="350" t="s">
        <v>119</v>
      </c>
      <c r="C36" s="351"/>
      <c r="D36" s="351"/>
      <c r="E36" s="351"/>
      <c r="F36" s="351"/>
      <c r="G36" s="351"/>
      <c r="H36" s="351"/>
      <c r="I36" s="351"/>
      <c r="J36" s="605"/>
      <c r="K36" s="606"/>
      <c r="L36" s="351"/>
      <c r="M36" s="352"/>
      <c r="N36" s="352"/>
      <c r="O36" s="352"/>
      <c r="P36" s="352"/>
      <c r="Q36" s="353"/>
      <c r="R36" s="352"/>
      <c r="S36" s="352"/>
      <c r="T36" s="354"/>
    </row>
    <row r="37" spans="1:20" ht="15.75" x14ac:dyDescent="0.2">
      <c r="A37" s="319"/>
      <c r="B37" s="320"/>
      <c r="C37" s="321"/>
      <c r="D37" s="321"/>
      <c r="E37" s="321"/>
      <c r="F37" s="321"/>
      <c r="G37" s="321"/>
      <c r="H37" s="321"/>
      <c r="I37" s="321"/>
      <c r="J37" s="322"/>
      <c r="K37" s="322"/>
      <c r="L37" s="321"/>
      <c r="M37" s="323"/>
      <c r="N37" s="323"/>
      <c r="O37" s="323"/>
      <c r="P37" s="323"/>
      <c r="Q37" s="324"/>
      <c r="R37" s="323"/>
      <c r="S37" s="323"/>
      <c r="T37" s="323"/>
    </row>
    <row r="38" spans="1:20" ht="15.75" x14ac:dyDescent="0.2">
      <c r="A38" s="319"/>
      <c r="B38" s="320"/>
      <c r="C38" s="321"/>
      <c r="D38" s="321"/>
      <c r="E38" s="321"/>
      <c r="F38" s="321"/>
      <c r="G38" s="321"/>
      <c r="H38" s="321"/>
      <c r="I38" s="321"/>
      <c r="J38" s="322"/>
      <c r="K38" s="322"/>
      <c r="L38" s="321"/>
      <c r="M38" s="323"/>
      <c r="N38" s="323"/>
      <c r="O38" s="323"/>
      <c r="P38" s="323"/>
      <c r="Q38" s="324"/>
      <c r="R38" s="323"/>
      <c r="S38" s="323"/>
      <c r="T38" s="323"/>
    </row>
    <row r="39" spans="1:20" x14ac:dyDescent="0.2">
      <c r="A39" s="264"/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</row>
    <row r="40" spans="1:20" ht="25.15" customHeight="1" x14ac:dyDescent="0.25">
      <c r="A40" s="264"/>
      <c r="B40" s="212"/>
      <c r="C40" s="44"/>
      <c r="D40" s="44"/>
      <c r="E40" s="98"/>
      <c r="F40" s="98"/>
      <c r="G40" s="44"/>
      <c r="H40" s="212"/>
      <c r="I40" s="325"/>
      <c r="J40" s="264"/>
      <c r="K40" s="264"/>
      <c r="L40" s="264"/>
      <c r="M40" s="264"/>
      <c r="N40" s="264"/>
      <c r="O40" s="264"/>
      <c r="P40" s="264"/>
      <c r="Q40" s="264"/>
    </row>
    <row r="41" spans="1:20" x14ac:dyDescent="0.2">
      <c r="A41" s="264"/>
      <c r="B41" s="365" t="s">
        <v>47</v>
      </c>
      <c r="C41" s="36"/>
      <c r="D41" s="36"/>
      <c r="E41" s="568" t="s">
        <v>48</v>
      </c>
      <c r="F41" s="568"/>
      <c r="G41" s="36"/>
      <c r="H41" s="600" t="s">
        <v>49</v>
      </c>
      <c r="I41" s="600"/>
      <c r="J41" s="264"/>
      <c r="K41" s="264"/>
      <c r="L41" s="264"/>
      <c r="M41" s="264"/>
      <c r="N41" s="264"/>
      <c r="O41" s="264"/>
      <c r="P41" s="264"/>
      <c r="Q41" s="264"/>
    </row>
  </sheetData>
  <mergeCells count="35">
    <mergeCell ref="J17:K17"/>
    <mergeCell ref="B2:T2"/>
    <mergeCell ref="B3:T3"/>
    <mergeCell ref="B8:C8"/>
    <mergeCell ref="A10:A11"/>
    <mergeCell ref="B10:B11"/>
    <mergeCell ref="F10:G10"/>
    <mergeCell ref="H10:I10"/>
    <mergeCell ref="J10:K10"/>
    <mergeCell ref="J11:K11"/>
    <mergeCell ref="J12:K12"/>
    <mergeCell ref="J13:K13"/>
    <mergeCell ref="J14:K14"/>
    <mergeCell ref="J15:K15"/>
    <mergeCell ref="J16:K16"/>
    <mergeCell ref="J30:K30"/>
    <mergeCell ref="J18:K18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E41:F41"/>
    <mergeCell ref="H41:I41"/>
    <mergeCell ref="J31:K31"/>
    <mergeCell ref="J32:K32"/>
    <mergeCell ref="J33:K33"/>
    <mergeCell ref="J34:K34"/>
    <mergeCell ref="J35:K35"/>
    <mergeCell ref="J36:K36"/>
  </mergeCells>
  <pageMargins left="0.25" right="0.25" top="0.75" bottom="0.75" header="0.3" footer="0.3"/>
  <pageSetup paperSize="9" scale="59" fitToHeight="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681-A567-4ED6-AD93-EE8429ADAFAB}">
  <sheetPr>
    <tabColor theme="9" tint="-0.499984740745262"/>
  </sheetPr>
  <dimension ref="A1:L78"/>
  <sheetViews>
    <sheetView zoomScale="90" zoomScaleNormal="90" workbookViewId="0">
      <selection activeCell="L16" sqref="L16"/>
    </sheetView>
  </sheetViews>
  <sheetFormatPr defaultRowHeight="14.25" x14ac:dyDescent="0.2"/>
  <cols>
    <col min="1" max="1" width="6.42578125" style="376" customWidth="1"/>
    <col min="2" max="2" width="38.85546875" style="37" customWidth="1"/>
    <col min="3" max="3" width="9.5703125" style="37" customWidth="1"/>
    <col min="4" max="4" width="14" style="37" customWidth="1"/>
    <col min="5" max="5" width="18.42578125" style="37" customWidth="1"/>
    <col min="6" max="6" width="19.7109375" style="37" customWidth="1"/>
    <col min="7" max="10" width="9.140625" style="37" customWidth="1"/>
    <col min="11" max="11" width="9.5703125" style="37" customWidth="1"/>
    <col min="12" max="12" width="9.7109375" style="37" customWidth="1"/>
    <col min="13" max="16384" width="9.140625" style="37"/>
  </cols>
  <sheetData>
    <row r="1" spans="1:6" x14ac:dyDescent="0.2">
      <c r="D1" s="561" t="s">
        <v>0</v>
      </c>
      <c r="E1" s="561"/>
      <c r="F1" s="561"/>
    </row>
    <row r="2" spans="1:6" ht="15.75" x14ac:dyDescent="0.25">
      <c r="A2" s="630" t="s">
        <v>60</v>
      </c>
      <c r="B2" s="630"/>
      <c r="C2" s="630"/>
      <c r="D2" s="630"/>
      <c r="E2" s="630"/>
      <c r="F2" s="630"/>
    </row>
    <row r="3" spans="1:6" ht="23.25" customHeight="1" x14ac:dyDescent="0.2">
      <c r="A3" s="631" t="s">
        <v>189</v>
      </c>
      <c r="B3" s="631"/>
      <c r="C3" s="631"/>
      <c r="D3" s="631"/>
      <c r="E3" s="631"/>
      <c r="F3" s="631"/>
    </row>
    <row r="4" spans="1:6" ht="14.25" customHeight="1" x14ac:dyDescent="0.2">
      <c r="A4" s="367"/>
      <c r="B4" s="61"/>
      <c r="C4" s="61"/>
      <c r="D4" s="61"/>
      <c r="E4" s="61"/>
      <c r="F4" s="61"/>
    </row>
    <row r="5" spans="1:6" ht="18.75" customHeight="1" x14ac:dyDescent="0.2">
      <c r="A5" s="593" t="s">
        <v>1</v>
      </c>
      <c r="B5" s="593"/>
      <c r="C5" s="594"/>
      <c r="D5" s="594"/>
      <c r="E5" s="594"/>
      <c r="F5" s="594"/>
    </row>
    <row r="6" spans="1:6" ht="15" customHeight="1" x14ac:dyDescent="0.2">
      <c r="A6" s="632" t="s">
        <v>2</v>
      </c>
      <c r="B6" s="632"/>
      <c r="C6" s="633" t="s">
        <v>3</v>
      </c>
      <c r="D6" s="633"/>
      <c r="E6" s="633"/>
      <c r="F6" s="633"/>
    </row>
    <row r="7" spans="1:6" ht="17.25" customHeight="1" x14ac:dyDescent="0.2">
      <c r="A7" s="634" t="s">
        <v>179</v>
      </c>
      <c r="B7" s="634"/>
      <c r="C7" s="208"/>
      <c r="D7" s="208"/>
      <c r="E7" s="208"/>
      <c r="F7" s="208"/>
    </row>
    <row r="8" spans="1:6" ht="19.5" customHeight="1" x14ac:dyDescent="0.25">
      <c r="A8" s="433" t="s">
        <v>230</v>
      </c>
      <c r="B8" s="369"/>
      <c r="C8" s="369"/>
      <c r="D8" s="369"/>
      <c r="E8" s="369" t="s">
        <v>39</v>
      </c>
      <c r="F8" s="368"/>
    </row>
    <row r="9" spans="1:6" ht="15" x14ac:dyDescent="0.25">
      <c r="A9" s="434" t="s">
        <v>147</v>
      </c>
      <c r="B9" s="362"/>
      <c r="C9" s="362"/>
      <c r="D9" s="362"/>
      <c r="E9" s="363" t="s">
        <v>148</v>
      </c>
      <c r="F9" s="363"/>
    </row>
    <row r="10" spans="1:6" ht="15" x14ac:dyDescent="0.25">
      <c r="A10" s="434" t="s">
        <v>149</v>
      </c>
      <c r="B10" s="362"/>
      <c r="C10" s="362"/>
      <c r="D10" s="362"/>
      <c r="E10" s="363" t="s">
        <v>148</v>
      </c>
      <c r="F10" s="363"/>
    </row>
    <row r="11" spans="1:6" ht="17.25" x14ac:dyDescent="0.25">
      <c r="A11" s="361" t="s">
        <v>346</v>
      </c>
      <c r="B11" s="534"/>
      <c r="C11" s="535"/>
      <c r="D11" s="535"/>
      <c r="E11" s="535" t="s">
        <v>345</v>
      </c>
      <c r="F11" s="363"/>
    </row>
    <row r="12" spans="1:6" ht="12" customHeight="1" thickBot="1" x14ac:dyDescent="0.25">
      <c r="A12" s="635"/>
      <c r="B12" s="635"/>
      <c r="C12" s="635"/>
      <c r="D12" s="635"/>
      <c r="E12" s="635"/>
      <c r="F12" s="635"/>
    </row>
    <row r="13" spans="1:6" ht="37.5" customHeight="1" x14ac:dyDescent="0.2">
      <c r="A13" s="426" t="s">
        <v>51</v>
      </c>
      <c r="B13" s="207" t="s">
        <v>4</v>
      </c>
      <c r="C13" s="207" t="s">
        <v>5</v>
      </c>
      <c r="D13" s="207" t="s">
        <v>6</v>
      </c>
      <c r="E13" s="207" t="s">
        <v>7</v>
      </c>
      <c r="F13" s="427" t="s">
        <v>8</v>
      </c>
    </row>
    <row r="14" spans="1:6" x14ac:dyDescent="0.2">
      <c r="A14" s="414">
        <v>1</v>
      </c>
      <c r="B14" s="213">
        <v>2</v>
      </c>
      <c r="C14" s="422">
        <v>3</v>
      </c>
      <c r="D14" s="422">
        <v>4</v>
      </c>
      <c r="E14" s="422">
        <v>5</v>
      </c>
      <c r="F14" s="423">
        <v>6</v>
      </c>
    </row>
    <row r="15" spans="1:6" ht="15" x14ac:dyDescent="0.25">
      <c r="A15" s="415" t="s">
        <v>9</v>
      </c>
      <c r="B15" s="624" t="s">
        <v>10</v>
      </c>
      <c r="C15" s="625"/>
      <c r="D15" s="625"/>
      <c r="E15" s="625"/>
      <c r="F15" s="626"/>
    </row>
    <row r="16" spans="1:6" ht="15" x14ac:dyDescent="0.2">
      <c r="A16" s="416"/>
      <c r="B16" s="381" t="s">
        <v>11</v>
      </c>
      <c r="C16" s="378"/>
      <c r="D16" s="379"/>
      <c r="E16" s="379"/>
      <c r="F16" s="380"/>
    </row>
    <row r="17" spans="1:6" x14ac:dyDescent="0.2">
      <c r="A17" s="370" t="s">
        <v>12</v>
      </c>
      <c r="B17" s="78"/>
      <c r="C17" s="211" t="s">
        <v>13</v>
      </c>
      <c r="D17" s="49"/>
      <c r="E17" s="49"/>
      <c r="F17" s="79"/>
    </row>
    <row r="18" spans="1:6" x14ac:dyDescent="0.2">
      <c r="A18" s="370" t="s">
        <v>14</v>
      </c>
      <c r="B18" s="78"/>
      <c r="C18" s="211" t="s">
        <v>13</v>
      </c>
      <c r="D18" s="49"/>
      <c r="E18" s="49"/>
      <c r="F18" s="79"/>
    </row>
    <row r="19" spans="1:6" x14ac:dyDescent="0.2">
      <c r="A19" s="370"/>
      <c r="B19" s="78" t="s">
        <v>15</v>
      </c>
      <c r="C19" s="49"/>
      <c r="D19" s="49"/>
      <c r="E19" s="49"/>
      <c r="F19" s="79"/>
    </row>
    <row r="20" spans="1:6" x14ac:dyDescent="0.2">
      <c r="A20" s="370"/>
      <c r="B20" s="50" t="s">
        <v>16</v>
      </c>
      <c r="C20" s="49"/>
      <c r="D20" s="49"/>
      <c r="E20" s="49"/>
      <c r="F20" s="79"/>
    </row>
    <row r="21" spans="1:6" ht="15" x14ac:dyDescent="0.25">
      <c r="A21" s="417" t="s">
        <v>17</v>
      </c>
      <c r="B21" s="624" t="s">
        <v>235</v>
      </c>
      <c r="C21" s="625"/>
      <c r="D21" s="625"/>
      <c r="E21" s="625"/>
      <c r="F21" s="626"/>
    </row>
    <row r="22" spans="1:6" ht="15" x14ac:dyDescent="0.2">
      <c r="A22" s="96"/>
      <c r="B22" s="377" t="s">
        <v>238</v>
      </c>
      <c r="C22" s="378"/>
      <c r="D22" s="379"/>
      <c r="E22" s="379"/>
      <c r="F22" s="380"/>
    </row>
    <row r="23" spans="1:6" s="407" customFormat="1" ht="15" x14ac:dyDescent="0.2">
      <c r="A23" s="418" t="s">
        <v>20</v>
      </c>
      <c r="B23" s="425" t="s">
        <v>247</v>
      </c>
      <c r="C23" s="404"/>
      <c r="D23" s="405"/>
      <c r="E23" s="405"/>
      <c r="F23" s="406"/>
    </row>
    <row r="24" spans="1:6" s="407" customFormat="1" x14ac:dyDescent="0.2">
      <c r="A24" s="419" t="s">
        <v>248</v>
      </c>
      <c r="B24" s="403" t="s">
        <v>253</v>
      </c>
      <c r="C24" s="76" t="s">
        <v>21</v>
      </c>
      <c r="D24" s="409"/>
      <c r="E24" s="409"/>
      <c r="F24" s="410"/>
    </row>
    <row r="25" spans="1:6" s="407" customFormat="1" x14ac:dyDescent="0.2">
      <c r="A25" s="419" t="s">
        <v>250</v>
      </c>
      <c r="B25" s="403"/>
      <c r="C25" s="408"/>
      <c r="D25" s="409"/>
      <c r="E25" s="409"/>
      <c r="F25" s="410"/>
    </row>
    <row r="26" spans="1:6" s="407" customFormat="1" ht="15" x14ac:dyDescent="0.2">
      <c r="A26" s="418" t="s">
        <v>22</v>
      </c>
      <c r="B26" s="436" t="s">
        <v>249</v>
      </c>
      <c r="C26" s="408"/>
      <c r="D26" s="409"/>
      <c r="E26" s="409"/>
      <c r="F26" s="410"/>
    </row>
    <row r="27" spans="1:6" s="407" customFormat="1" x14ac:dyDescent="0.2">
      <c r="A27" s="419" t="s">
        <v>251</v>
      </c>
      <c r="B27" s="403" t="s">
        <v>263</v>
      </c>
      <c r="C27" s="76" t="s">
        <v>21</v>
      </c>
      <c r="D27" s="409"/>
      <c r="E27" s="409"/>
      <c r="F27" s="410"/>
    </row>
    <row r="28" spans="1:6" s="407" customFormat="1" x14ac:dyDescent="0.2">
      <c r="A28" s="419" t="s">
        <v>252</v>
      </c>
      <c r="B28" s="403"/>
      <c r="C28" s="76"/>
      <c r="D28" s="409"/>
      <c r="E28" s="409"/>
      <c r="F28" s="410"/>
    </row>
    <row r="29" spans="1:6" s="407" customFormat="1" x14ac:dyDescent="0.2">
      <c r="A29" s="419" t="s">
        <v>254</v>
      </c>
      <c r="B29" s="403"/>
      <c r="C29" s="76"/>
      <c r="D29" s="409"/>
      <c r="E29" s="409"/>
      <c r="F29" s="410"/>
    </row>
    <row r="30" spans="1:6" s="407" customFormat="1" x14ac:dyDescent="0.2">
      <c r="A30" s="419" t="s">
        <v>258</v>
      </c>
      <c r="B30" s="403"/>
      <c r="C30" s="408"/>
      <c r="D30" s="409"/>
      <c r="E30" s="409"/>
      <c r="F30" s="410"/>
    </row>
    <row r="31" spans="1:6" s="407" customFormat="1" ht="15" x14ac:dyDescent="0.2">
      <c r="A31" s="418" t="s">
        <v>256</v>
      </c>
      <c r="B31" s="411" t="s">
        <v>255</v>
      </c>
      <c r="C31" s="408"/>
      <c r="D31" s="409"/>
      <c r="E31" s="409"/>
      <c r="F31" s="410"/>
    </row>
    <row r="32" spans="1:6" x14ac:dyDescent="0.2">
      <c r="A32" s="370" t="s">
        <v>257</v>
      </c>
      <c r="B32" s="403"/>
      <c r="C32" s="211"/>
      <c r="D32" s="49"/>
      <c r="E32" s="49"/>
      <c r="F32" s="79"/>
    </row>
    <row r="33" spans="1:6" x14ac:dyDescent="0.2">
      <c r="A33" s="370"/>
      <c r="B33" s="403" t="s">
        <v>15</v>
      </c>
      <c r="C33" s="49"/>
      <c r="D33" s="49"/>
      <c r="E33" s="49"/>
      <c r="F33" s="79"/>
    </row>
    <row r="34" spans="1:6" x14ac:dyDescent="0.2">
      <c r="A34" s="370"/>
      <c r="B34" s="80" t="s">
        <v>237</v>
      </c>
      <c r="C34" s="49"/>
      <c r="D34" s="49"/>
      <c r="E34" s="49"/>
      <c r="F34" s="79"/>
    </row>
    <row r="35" spans="1:6" ht="15" x14ac:dyDescent="0.25">
      <c r="A35" s="417" t="s">
        <v>24</v>
      </c>
      <c r="B35" s="624" t="s">
        <v>25</v>
      </c>
      <c r="C35" s="625"/>
      <c r="D35" s="625"/>
      <c r="E35" s="625"/>
      <c r="F35" s="626"/>
    </row>
    <row r="36" spans="1:6" ht="15" x14ac:dyDescent="0.2">
      <c r="A36" s="96"/>
      <c r="B36" s="381" t="s">
        <v>26</v>
      </c>
      <c r="C36" s="38"/>
      <c r="D36" s="377"/>
      <c r="E36" s="379"/>
      <c r="F36" s="380"/>
    </row>
    <row r="37" spans="1:6" x14ac:dyDescent="0.2">
      <c r="A37" s="370" t="s">
        <v>27</v>
      </c>
      <c r="B37" s="78"/>
      <c r="C37" s="53"/>
      <c r="D37" s="49"/>
      <c r="E37" s="49"/>
      <c r="F37" s="79"/>
    </row>
    <row r="38" spans="1:6" x14ac:dyDescent="0.2">
      <c r="A38" s="370" t="s">
        <v>28</v>
      </c>
      <c r="B38" s="78"/>
      <c r="C38" s="49"/>
      <c r="D38" s="49"/>
      <c r="E38" s="49"/>
      <c r="F38" s="79"/>
    </row>
    <row r="39" spans="1:6" x14ac:dyDescent="0.2">
      <c r="A39" s="370"/>
      <c r="B39" s="49" t="s">
        <v>15</v>
      </c>
      <c r="C39" s="49"/>
      <c r="D39" s="49"/>
      <c r="E39" s="49"/>
      <c r="F39" s="79"/>
    </row>
    <row r="40" spans="1:6" x14ac:dyDescent="0.2">
      <c r="A40" s="370"/>
      <c r="B40" s="80" t="s">
        <v>29</v>
      </c>
      <c r="C40" s="49"/>
      <c r="D40" s="49"/>
      <c r="E40" s="49"/>
      <c r="F40" s="79"/>
    </row>
    <row r="41" spans="1:6" ht="15" x14ac:dyDescent="0.25">
      <c r="A41" s="417" t="s">
        <v>30</v>
      </c>
      <c r="B41" s="624" t="s">
        <v>232</v>
      </c>
      <c r="C41" s="625"/>
      <c r="D41" s="625"/>
      <c r="E41" s="625"/>
      <c r="F41" s="626"/>
    </row>
    <row r="42" spans="1:6" ht="15" x14ac:dyDescent="0.2">
      <c r="A42" s="96"/>
      <c r="B42" s="381" t="s">
        <v>234</v>
      </c>
      <c r="C42" s="104"/>
      <c r="D42" s="579"/>
      <c r="E42" s="580"/>
      <c r="F42" s="581"/>
    </row>
    <row r="43" spans="1:6" x14ac:dyDescent="0.2">
      <c r="A43" s="370" t="s">
        <v>33</v>
      </c>
      <c r="B43" s="78"/>
      <c r="C43" s="53"/>
      <c r="D43" s="49"/>
      <c r="E43" s="49"/>
      <c r="F43" s="79"/>
    </row>
    <row r="44" spans="1:6" x14ac:dyDescent="0.2">
      <c r="A44" s="370" t="s">
        <v>34</v>
      </c>
      <c r="B44" s="78"/>
      <c r="C44" s="49"/>
      <c r="D44" s="49"/>
      <c r="E44" s="49"/>
      <c r="F44" s="79"/>
    </row>
    <row r="45" spans="1:6" x14ac:dyDescent="0.2">
      <c r="A45" s="370"/>
      <c r="B45" s="49" t="s">
        <v>15</v>
      </c>
      <c r="C45" s="49"/>
      <c r="D45" s="49"/>
      <c r="E45" s="49"/>
      <c r="F45" s="79"/>
    </row>
    <row r="46" spans="1:6" x14ac:dyDescent="0.2">
      <c r="A46" s="370"/>
      <c r="B46" s="80" t="s">
        <v>236</v>
      </c>
      <c r="C46" s="49"/>
      <c r="D46" s="49"/>
      <c r="E46" s="49"/>
      <c r="F46" s="79"/>
    </row>
    <row r="47" spans="1:6" ht="15" x14ac:dyDescent="0.25">
      <c r="A47" s="417" t="s">
        <v>36</v>
      </c>
      <c r="B47" s="624" t="s">
        <v>31</v>
      </c>
      <c r="C47" s="625"/>
      <c r="D47" s="625"/>
      <c r="E47" s="625"/>
      <c r="F47" s="626"/>
    </row>
    <row r="48" spans="1:6" ht="15" x14ac:dyDescent="0.2">
      <c r="A48" s="96"/>
      <c r="B48" s="377" t="s">
        <v>32</v>
      </c>
      <c r="C48" s="382"/>
      <c r="D48" s="383"/>
      <c r="E48" s="383"/>
      <c r="F48" s="384"/>
    </row>
    <row r="49" spans="1:6" x14ac:dyDescent="0.2">
      <c r="A49" s="370" t="s">
        <v>38</v>
      </c>
      <c r="B49" s="78"/>
      <c r="C49" s="211"/>
      <c r="D49" s="49"/>
      <c r="E49" s="49"/>
      <c r="F49" s="79"/>
    </row>
    <row r="50" spans="1:6" x14ac:dyDescent="0.2">
      <c r="A50" s="370" t="s">
        <v>40</v>
      </c>
      <c r="B50" s="78"/>
      <c r="C50" s="211"/>
      <c r="D50" s="49"/>
      <c r="E50" s="49"/>
      <c r="F50" s="79"/>
    </row>
    <row r="51" spans="1:6" x14ac:dyDescent="0.2">
      <c r="A51" s="370"/>
      <c r="B51" s="49" t="s">
        <v>15</v>
      </c>
      <c r="C51" s="49"/>
      <c r="D51" s="49"/>
      <c r="E51" s="49"/>
      <c r="F51" s="79"/>
    </row>
    <row r="52" spans="1:6" x14ac:dyDescent="0.2">
      <c r="A52" s="370"/>
      <c r="B52" s="80" t="s">
        <v>35</v>
      </c>
      <c r="C52" s="49"/>
      <c r="D52" s="49"/>
      <c r="E52" s="49"/>
      <c r="F52" s="79"/>
    </row>
    <row r="53" spans="1:6" s="36" customFormat="1" ht="15" customHeight="1" x14ac:dyDescent="0.25">
      <c r="A53" s="417" t="s">
        <v>42</v>
      </c>
      <c r="B53" s="627" t="s">
        <v>37</v>
      </c>
      <c r="C53" s="628"/>
      <c r="D53" s="628"/>
      <c r="E53" s="628"/>
      <c r="F53" s="629"/>
    </row>
    <row r="54" spans="1:6" s="36" customFormat="1" ht="15" x14ac:dyDescent="0.25">
      <c r="A54" s="96" t="s">
        <v>86</v>
      </c>
      <c r="B54" s="94" t="s">
        <v>259</v>
      </c>
      <c r="C54" s="413"/>
      <c r="D54" s="49"/>
      <c r="E54" s="49"/>
      <c r="F54" s="79"/>
    </row>
    <row r="55" spans="1:6" s="36" customFormat="1" x14ac:dyDescent="0.2">
      <c r="A55" s="419" t="s">
        <v>260</v>
      </c>
      <c r="B55" s="402"/>
      <c r="C55" s="211" t="s">
        <v>39</v>
      </c>
      <c r="D55" s="49"/>
      <c r="E55" s="49"/>
      <c r="F55" s="79"/>
    </row>
    <row r="56" spans="1:6" s="36" customFormat="1" x14ac:dyDescent="0.2">
      <c r="A56" s="419"/>
      <c r="B56" s="402" t="s">
        <v>15</v>
      </c>
      <c r="C56" s="211"/>
      <c r="D56" s="49"/>
      <c r="E56" s="49"/>
      <c r="F56" s="79"/>
    </row>
    <row r="57" spans="1:6" s="36" customFormat="1" ht="15" x14ac:dyDescent="0.25">
      <c r="A57" s="96" t="s">
        <v>87</v>
      </c>
      <c r="B57" s="94" t="s">
        <v>261</v>
      </c>
      <c r="C57" s="413"/>
      <c r="D57" s="49"/>
      <c r="E57" s="49"/>
      <c r="F57" s="79"/>
    </row>
    <row r="58" spans="1:6" s="36" customFormat="1" x14ac:dyDescent="0.2">
      <c r="A58" s="370" t="s">
        <v>265</v>
      </c>
      <c r="B58" s="402"/>
      <c r="C58" s="211" t="s">
        <v>39</v>
      </c>
      <c r="D58" s="49"/>
      <c r="E58" s="49"/>
      <c r="F58" s="79"/>
    </row>
    <row r="59" spans="1:6" s="36" customFormat="1" x14ac:dyDescent="0.2">
      <c r="A59" s="370"/>
      <c r="B59" s="402" t="s">
        <v>15</v>
      </c>
      <c r="C59" s="211"/>
      <c r="D59" s="49"/>
      <c r="E59" s="49"/>
      <c r="F59" s="79"/>
    </row>
    <row r="60" spans="1:6" s="36" customFormat="1" ht="15" x14ac:dyDescent="0.2">
      <c r="A60" s="96"/>
      <c r="B60" s="80" t="s">
        <v>41</v>
      </c>
      <c r="C60" s="211"/>
      <c r="D60" s="49"/>
      <c r="E60" s="49"/>
      <c r="F60" s="79"/>
    </row>
    <row r="61" spans="1:6" s="36" customFormat="1" ht="15" customHeight="1" x14ac:dyDescent="0.25">
      <c r="A61" s="417" t="s">
        <v>341</v>
      </c>
      <c r="B61" s="627" t="s">
        <v>340</v>
      </c>
      <c r="C61" s="628"/>
      <c r="D61" s="628"/>
      <c r="E61" s="628"/>
      <c r="F61" s="629"/>
    </row>
    <row r="62" spans="1:6" s="36" customFormat="1" x14ac:dyDescent="0.2">
      <c r="A62" s="370" t="s">
        <v>342</v>
      </c>
      <c r="B62" s="49" t="s">
        <v>339</v>
      </c>
      <c r="C62" s="211" t="s">
        <v>88</v>
      </c>
      <c r="D62" s="49"/>
      <c r="E62" s="49"/>
      <c r="F62" s="79"/>
    </row>
    <row r="63" spans="1:6" s="36" customFormat="1" x14ac:dyDescent="0.2">
      <c r="A63" s="370" t="s">
        <v>344</v>
      </c>
      <c r="B63" s="49" t="s">
        <v>348</v>
      </c>
      <c r="C63" s="211" t="s">
        <v>347</v>
      </c>
      <c r="D63" s="49"/>
      <c r="E63" s="49"/>
      <c r="F63" s="79"/>
    </row>
    <row r="64" spans="1:6" s="36" customFormat="1" ht="15" x14ac:dyDescent="0.2">
      <c r="A64" s="96"/>
      <c r="B64" s="402" t="s">
        <v>15</v>
      </c>
      <c r="C64" s="211"/>
      <c r="D64" s="49"/>
      <c r="E64" s="49"/>
      <c r="F64" s="79"/>
    </row>
    <row r="65" spans="1:12" s="36" customFormat="1" ht="15" x14ac:dyDescent="0.2">
      <c r="A65" s="96"/>
      <c r="B65" s="80" t="s">
        <v>343</v>
      </c>
      <c r="C65" s="211"/>
      <c r="D65" s="49"/>
      <c r="E65" s="49"/>
      <c r="F65" s="79"/>
    </row>
    <row r="66" spans="1:12" ht="15" x14ac:dyDescent="0.25">
      <c r="A66" s="96"/>
      <c r="B66" s="94" t="s">
        <v>43</v>
      </c>
      <c r="C66" s="49"/>
      <c r="D66" s="49"/>
      <c r="E66" s="49"/>
      <c r="F66" s="79"/>
    </row>
    <row r="67" spans="1:12" ht="15" x14ac:dyDescent="0.2">
      <c r="A67" s="96"/>
      <c r="B67" s="92" t="s">
        <v>178</v>
      </c>
      <c r="C67" s="49"/>
      <c r="D67" s="49"/>
      <c r="E67" s="49"/>
      <c r="F67" s="79"/>
    </row>
    <row r="68" spans="1:12" ht="15" x14ac:dyDescent="0.2">
      <c r="A68" s="96"/>
      <c r="B68" s="92" t="s">
        <v>164</v>
      </c>
      <c r="C68" s="49"/>
      <c r="D68" s="49"/>
      <c r="E68" s="49"/>
      <c r="F68" s="79"/>
    </row>
    <row r="69" spans="1:12" ht="15" x14ac:dyDescent="0.25">
      <c r="A69" s="420"/>
      <c r="B69" s="359" t="s">
        <v>44</v>
      </c>
      <c r="C69" s="228"/>
      <c r="D69" s="228"/>
      <c r="E69" s="228"/>
      <c r="F69" s="229"/>
    </row>
    <row r="70" spans="1:12" x14ac:dyDescent="0.2">
      <c r="A70" s="420"/>
      <c r="B70" s="228" t="s">
        <v>128</v>
      </c>
      <c r="C70" s="228"/>
      <c r="D70" s="228"/>
      <c r="E70" s="228"/>
      <c r="F70" s="229"/>
    </row>
    <row r="71" spans="1:12" ht="15.75" thickBot="1" x14ac:dyDescent="0.3">
      <c r="A71" s="412"/>
      <c r="B71" s="360" t="s">
        <v>45</v>
      </c>
      <c r="C71" s="246"/>
      <c r="D71" s="246"/>
      <c r="E71" s="246"/>
      <c r="F71" s="247"/>
    </row>
    <row r="72" spans="1:12" s="66" customFormat="1" ht="19.5" customHeight="1" thickBot="1" x14ac:dyDescent="0.25">
      <c r="A72" s="536"/>
      <c r="B72" s="537" t="s">
        <v>229</v>
      </c>
      <c r="C72" s="537"/>
      <c r="D72" s="537"/>
      <c r="E72" s="537"/>
      <c r="F72" s="538"/>
    </row>
    <row r="73" spans="1:12" x14ac:dyDescent="0.2">
      <c r="A73" s="421"/>
    </row>
    <row r="74" spans="1:12" x14ac:dyDescent="0.2">
      <c r="B74" s="105" t="s">
        <v>46</v>
      </c>
      <c r="C74" s="36"/>
      <c r="D74" s="106"/>
      <c r="E74" s="36"/>
      <c r="F74" s="106"/>
      <c r="H74" s="570"/>
      <c r="I74" s="570"/>
      <c r="K74" s="570"/>
      <c r="L74" s="570"/>
    </row>
    <row r="75" spans="1:12" x14ac:dyDescent="0.2">
      <c r="B75" s="99" t="s">
        <v>47</v>
      </c>
      <c r="C75" s="36"/>
      <c r="D75" s="35" t="s">
        <v>48</v>
      </c>
      <c r="E75" s="36"/>
      <c r="F75" s="99" t="s">
        <v>49</v>
      </c>
      <c r="H75" s="570"/>
      <c r="I75" s="570"/>
      <c r="K75" s="569"/>
      <c r="L75" s="569"/>
    </row>
    <row r="76" spans="1:12" x14ac:dyDescent="0.2">
      <c r="A76" s="421"/>
    </row>
    <row r="77" spans="1:12" x14ac:dyDescent="0.2">
      <c r="A77" s="421"/>
    </row>
    <row r="78" spans="1:12" x14ac:dyDescent="0.2">
      <c r="A78" s="421"/>
    </row>
  </sheetData>
  <mergeCells count="21">
    <mergeCell ref="B21:F21"/>
    <mergeCell ref="D1:F1"/>
    <mergeCell ref="A2:F2"/>
    <mergeCell ref="A3:F3"/>
    <mergeCell ref="A5:B5"/>
    <mergeCell ref="C5:F5"/>
    <mergeCell ref="A6:B6"/>
    <mergeCell ref="C6:F6"/>
    <mergeCell ref="A7:B7"/>
    <mergeCell ref="A12:F12"/>
    <mergeCell ref="B15:F15"/>
    <mergeCell ref="H74:I74"/>
    <mergeCell ref="K74:L74"/>
    <mergeCell ref="H75:I75"/>
    <mergeCell ref="K75:L75"/>
    <mergeCell ref="B35:F35"/>
    <mergeCell ref="B47:F47"/>
    <mergeCell ref="D42:F42"/>
    <mergeCell ref="B41:F41"/>
    <mergeCell ref="B53:F53"/>
    <mergeCell ref="B61:F61"/>
  </mergeCells>
  <printOptions horizontalCentered="1"/>
  <pageMargins left="0.51181102362204722" right="0.19685039370078741" top="0.19685039370078741" bottom="0.19685039370078741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Свод</vt:lpstr>
      <vt:lpstr>1.1. Моб</vt:lpstr>
      <vt:lpstr>1.5. Демоб</vt:lpstr>
      <vt:lpstr>1.2. Монтаж БУ</vt:lpstr>
      <vt:lpstr>1.4. Демонтаж БУ</vt:lpstr>
      <vt:lpstr>1.3.1. Переезд 20м-5км</vt:lpstr>
      <vt:lpstr>1.3.2. Переезд 6-40км</vt:lpstr>
      <vt:lpstr>1.3.3. Переезд 41-75км</vt:lpstr>
      <vt:lpstr>2.1. Скважина</vt:lpstr>
      <vt:lpstr>4.1. Ожидание</vt:lpstr>
      <vt:lpstr>5.1. ДЭС</vt:lpstr>
      <vt:lpstr>'1.4. Демонтаж БУ'!Заголовки_для_печати</vt:lpstr>
      <vt:lpstr>'2.1. Скважина'!Заголовки_для_печати</vt:lpstr>
      <vt:lpstr>'4.1. Ожидание'!Заголовки_для_печати</vt:lpstr>
      <vt:lpstr>'1.1. Моб'!Область_печати</vt:lpstr>
      <vt:lpstr>'1.2. Монтаж БУ'!Область_печати</vt:lpstr>
      <vt:lpstr>'1.3.1. Переезд 20м-5км'!Область_печати</vt:lpstr>
      <vt:lpstr>'1.3.2. Переезд 6-40км'!Область_печати</vt:lpstr>
      <vt:lpstr>'1.3.3. Переезд 41-75км'!Область_печати</vt:lpstr>
      <vt:lpstr>'1.4. Демонтаж БУ'!Область_печати</vt:lpstr>
      <vt:lpstr>'5.1. ДЭС'!Область_печати</vt:lpstr>
    </vt:vector>
  </TitlesOfParts>
  <Company>АО ФортеИнвест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Ламзина Анастасия Николаевна</dc:creator>
  <cp:lastModifiedBy>Ламзина Анастасия Николаевна</cp:lastModifiedBy>
  <cp:lastPrinted>2024-02-27T08:15:53Z</cp:lastPrinted>
  <dcterms:created xsi:type="dcterms:W3CDTF">2024-02-12T08:43:28Z</dcterms:created>
  <dcterms:modified xsi:type="dcterms:W3CDTF">2024-02-27T08:15:57Z</dcterms:modified>
</cp:coreProperties>
</file>